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66" activeTab="1"/>
  </bookViews>
  <sheets>
    <sheet name="需求汇总" sheetId="22" r:id="rId1"/>
    <sheet name="需求明细" sheetId="21" r:id="rId2"/>
  </sheets>
  <definedNames>
    <definedName name="_xlnm._FilterDatabase" localSheetId="1" hidden="1">需求明细!$1:$7</definedName>
  </definedNames>
  <calcPr calcId="144525" concurrentCalc="0"/>
</workbook>
</file>

<file path=xl/sharedStrings.xml><?xml version="1.0" encoding="utf-8"?>
<sst xmlns="http://schemas.openxmlformats.org/spreadsheetml/2006/main" count="113" uniqueCount="67">
  <si>
    <t>序号</t>
  </si>
  <si>
    <t>模块</t>
  </si>
  <si>
    <t>需求岗位</t>
  </si>
  <si>
    <t>需求人数</t>
  </si>
  <si>
    <t>综合</t>
  </si>
  <si>
    <t>部门负责人</t>
  </si>
  <si>
    <t>行政专员</t>
  </si>
  <si>
    <t>人资专员</t>
  </si>
  <si>
    <t>出纳</t>
  </si>
  <si>
    <t>市场</t>
  </si>
  <si>
    <t>行业经理</t>
  </si>
  <si>
    <t>技术</t>
  </si>
  <si>
    <t>解决方案经理</t>
  </si>
  <si>
    <t>项目经理</t>
  </si>
  <si>
    <t>网络建设工程师</t>
  </si>
  <si>
    <t>安全工程师</t>
  </si>
  <si>
    <t>数据治理工程师</t>
  </si>
  <si>
    <t>合计</t>
  </si>
  <si>
    <t>岗位职责</t>
  </si>
  <si>
    <t>专业要求</t>
  </si>
  <si>
    <t>学历要求</t>
  </si>
  <si>
    <t>年龄要求</t>
  </si>
  <si>
    <t>其他任职资格要求</t>
  </si>
  <si>
    <t>招聘类型
（在岗在编、劳务派遣等）</t>
  </si>
  <si>
    <t xml:space="preserve">部门负责人
（综合管理部）
</t>
  </si>
  <si>
    <t>1、负责公司综合管理，统筹公司发展规划、对外协作等工作；
2、根据集团统一规划统筹安排后端各职能模块工作并与集团、兄弟企业、下级企业做好衔接；
3、负责公司股东会、董事会及总经会交办各项重点事项督查督办；
4、负责公司规章制度、通知、决定及计划等文件资料的编写、审核及发布；重要工作信息的收集、汇总、上报；做好公司对内外发文的起草，负责各类文件的分类呈送等；
5、负责跟踪落实高层和办公会的决议；负责组织和安排管理层会议，提供会议记录与整理服务；
6、负责公司人力资源管理组织实施；做好部门的团队建设与人才培养工作；
7、负责公司采购工作，落实公司董事会、总经理办公会对采购决策交办的各项工作；
8、完成领导交办的其他工作。</t>
  </si>
  <si>
    <t>计算机、通信、电子信息、人力资源、中文、行政管理等相关专业优先</t>
  </si>
  <si>
    <t>大学本科及以上</t>
  </si>
  <si>
    <t>45周岁及以下</t>
  </si>
  <si>
    <t>1、中共党员，具有较高的政治素质和职业道德；
2、具有8年及以上工作经历；3年以上行政机关或国有企事业单位相关部门管理工作经验优先；
3、熟悉国有企业组织架构及相关运作规范，了解相关政策法规；
4、了解劳动人事政策，熟练掌握基础办公软件操作；
5、具有较强的沟通协调能力、计划组织能力、解决复杂问题和突发事件能力，执行力强；
6、具备良好的职业素质，敬业精神，能承受工作压力。</t>
  </si>
  <si>
    <t>在岗在编</t>
  </si>
  <si>
    <t>1、负责公司各类证照、印章、档案等重要材料，做好公司各类行政事务以及各项后勤保障工作；
2、参与制定部门有关规章制度，起草工作总结、制度等重要文字材料；
3、负责重要会议的会务统筹组织工作，起草各类通知、请示、报告等日常公文；做好各类会议记录、文字资料整理等工作；做好宣传报道、公众号及数字平台运行维护等工作；
4、督促检查董事会、总经理办公会等议定事项的落实情况，并及时反馈。
5、具体负责管理公司行政类固定资产；
6、完成领导交办的其他工作。</t>
  </si>
  <si>
    <t xml:space="preserve">
中文、文秘、新闻等相关专业优先</t>
  </si>
  <si>
    <t>35周岁及以下</t>
  </si>
  <si>
    <t>1、具有3年以上相关工作经历优先，中共党员优先；
2、具有较强的书面表达能力和口头沟通能力，能够独立完成各种汇报文档的编写，文秘、中文或行政管理相关专业优先；
3、悉国企各项规章制度和国家相关政策法规；熟练操作基础办公软件；
4、工作细致认真，有责任心，具有较强的执行力和统筹协调能力，良好的团队意识和奉献精神，能吃苦耐劳；
5、熟悉国家保密法，具有保密员资格证书优先；
6、特别优秀的可适当放宽条件。</t>
  </si>
  <si>
    <t>1、负责依据公司发展要求，参与制定人力资源规划，并设计相应的政策/制度/流程/规范，并推动实施；
2、负责根据公司年度人力资源规划要求，整理并分析公司招聘人才的需求状况，制定年度人才供给计划和相关岗位招聘计划并推动实施；
3、负责修订完善公司各项人力资源管理制度；
4、负责公司薪酬体系的落地执行、制订公司绩效分配办法并组织实施、制订并完善假期、考勤管理办法并组织实施、负责工资核算及发放等各项工作；
5、负责公司培训开发、绩效考核、薪酬核算、福利执行、职称申报等各项工作，负责审核有关流程和费用；做好员工关系管理工作；
6、负责处理各业务部门重大的人力资源管理问题，提供专业性解决方案；
7、完成领导交办的其他工作。</t>
  </si>
  <si>
    <t xml:space="preserve">
人力资源、劳动经济等相关专业优先</t>
  </si>
  <si>
    <t>1、中共党员，有较高的政治素质和职业道德，爱国爱党，身心健康，有激情、有思想、想干事，具有强烈的进取心；
2、符合岗位所需的其他任职要求，具备履行岗位职责所必须的专业知识和专业能力；人力资源、劳动经济类等相关专业优先；
3、熟悉人力资源各大模块、劳动法等法律方面专业知识；具有3年以上人力资源工作经历优先；有互联网行业、同性质国有企业HR工作经验优先；
4、有良好的沟通能力和组织协调能力、严谨的逻辑思维能力，有责任心，积极主动；
5、特别优秀的可适当放宽条件。</t>
  </si>
  <si>
    <t>1、负责办理银行存款、取款和转账结算业务；           
2、负责办理各项资金收支业务，妥善保管现金、有价证券、有关印章、空白支票和收据；                          
3、正确编制现金、银行日记账；                       
4、负责公司财务保险柜日常管理工作；
5、负责发票的管理工作；
6、完成领导交办的其他工作。</t>
  </si>
  <si>
    <t>财务、会计、统计、审计等相关专业</t>
  </si>
  <si>
    <t>1、熟悉国家相关财税政策；有会计从业资格；中级以上会计职称优先，通过注册会计师优先；
2、熟练操作财务管理软件和基础办公软件，熟练掌握财务系统和基础办公软件操作；
3、具备严谨的逻辑思维能力、较强的执行力，有责任心，积极主动；
4、特别优秀的可适当放宽条件。</t>
  </si>
  <si>
    <t xml:space="preserve">部门负责人
（市场部）
</t>
  </si>
  <si>
    <t>1、根据集团及公司发展规划，完成集团及公司下达的营收目标、计划、策略及商机管理；
2、负责政府、行业等客户的关系维系和合作伙伴渠道建设、管理；
3、负责客户接洽与谈判、合同签订及对合同执行情况进行监督；
4、负责部门项目的规划与交付，组织推进市场拓展、对外合作等；
5、协调部门及兄弟公司整合资源进行市场开发、客户关系维护等工作。
6、完成领导交办的其他工作。</t>
  </si>
  <si>
    <t>市场营销、管理、经济等相关专业优先</t>
  </si>
  <si>
    <t>1、具有8年及以上行业相关工作经验，具有信息化行业中高层从业经验者、软硬件厂商工作经验优先；
2、精通项目型业务的基本流程及运作模式；具备良好的解决方案、客户报告、商务分析等文稿的写作能力；
3、有较强的学习能力、开拓精神及挖掘客户的能力；有良好的客户服务意识，具备良好的结构化思维、沟通表达、观察洞悉及文字书写能力；能承受较高的工作风险及压力；
4、具有强烈的爱岗敬业精神、高度的责任心和组织纪律性、严谨求实的工作作风、良好的团队协作精神；
5、在本地行政机关或国有企事业单位相关部门3年以上管理经验的可适当放宽条件。</t>
  </si>
  <si>
    <t xml:space="preserve">行业客户经理
</t>
  </si>
  <si>
    <t>1、挖掘潜在客户，收集、整理、更新客户资料，并建立客户档案；制定营销计划、分解销售目标，完成业绩目标；
2、跟进客户流程、服务需求及合作意向等，挖掘合作需求及开发合作项目；执行公司营销计划并对负责行业市场/区域市场进行开拓；
3、建立、完善所辖区域商业客户档案，做好客户评价、商务谈判及区域内商业渠道；
4、参与和协助合作方（包括供应商）进行商务谈判、合同及协议的起草；
5、负责业务合同的签订、项目立项、开票、收付款等商务相关日常工作，及时跟进项目回款；
6、完成领导交办的其他工作。</t>
  </si>
  <si>
    <t>1、具备3年以上同行业销售经验、具有区域项目和智慧城市、医疗、教育等项目经验的优先；
2、稳重、成熟，有良好的大型/复杂项目分析、运作能力；熟悉政府采购或政务系统、政府采购及招投标工作流程；具备与政府及企业类客户合作沟通与谈判能力；
3、勤奋好学、做事踏实、沟通、协调能力强，工作积极性高； 
4、良好的团队合作能力、良好的学习能力、良好的倾听能力；
5、具有在本地行政机关或国有企事业单位相关部门工作经历的可适当放宽条件。</t>
  </si>
  <si>
    <t xml:space="preserve">部门负责人
（建设部）
</t>
  </si>
  <si>
    <t>1、负责编制部门业务规范和业务规划、管理办法、业务流程规范和安全管理制度等工作；
2、负责部门的日常工作安排、系统建设和维护管理，团队建设；
3、负责分析业务和技术发展和需求； 
4、负责政务网络以及应用新技术在地市的落地；
5、推进三大平台及大数据新技术在政务云平台的落地；
6、完成 领导交办的其他工作。</t>
  </si>
  <si>
    <t>计算机、通信、电子信息等相关专业</t>
  </si>
  <si>
    <t>1、具有8年以上相关专业项目管理经验；具有3年以上团队管理经验优先；
2、熟悉政府信息化项目运作模式，有相关软、硬件和运营商网络建设、运维经验优先；
3、熟悉本地政务网络架构，熟悉福建数字政府改革与建设总体方案，具有IT设备厂家网络建设及运维、工程管理经验优先；
4、较强的自我管理能力和学习能力，良好的职业习惯及职业操守，较强的沟通协调能力，工作细心和耐心；
5、具有知名IT设备厂家8年以上售前工作经验，具备研发、售后工程管理、售前项目策划一体化解决方案经验，以项目负责人角色独立承担过信息化项目的实施管理或政府相关行业咨询工作经验优先，能力突出者可适当放宽条件。</t>
  </si>
  <si>
    <t xml:space="preserve">解决方案经理
</t>
  </si>
  <si>
    <t>1、负责公司数字政府标准化产品的售前支持，协助销售完成目标；
2、理解客户的业务现状，进行数字政府领域的客户交流、需求调研、解决方案产出、解决方案顾问式售前，产品演示等，并支持合作项目落地； 
3、 配合完成招投标工作，包括前期客户沟通、标书准备、现场讲解及客户答疑等工作；
4、有效地进行售前咨询、整体规划、整体解决方案设计、投标书制作、投标及应答等；
5、完成领导交办的其他工作。</t>
  </si>
  <si>
    <t>计算机、通信、电子信息等相关专业优先</t>
  </si>
  <si>
    <t>1、具有3年及以上政企方向售前工作经验优先，熟悉本地政务网络架构、熟悉福建数字政府改革与建设总体方案、具备电子政务经验优先；
2、具有较强的方案编写、PPT制作、系统演示能力，方案讲解和售前专业能力及一定的销售思维，良好的支持性；
3、快速学习能力，优秀的沟通能力及演讲和应变能力，良好的团队合作意识，擅于接触并学习新事物新知识新概念；
4、具有良好的沟通协调能力和团队合作意识，具有高效的客户沟通能力，包括相关技术沟通和方案宣讲等能力，思路清晰，具有良好的服务意识，能承受工作压力；较强的跨部门协作组织能力，擅长与政府不同层级领导的汇报与交流。</t>
  </si>
  <si>
    <t xml:space="preserve">项目经理
</t>
  </si>
  <si>
    <t>1、熟悉所负责的行业国家、部、省、地市行业业务规范及相关政策；
2、熟悉政府相关部门业务，参与政务信息化业务方向及建设规划；
3、负责用户沟通协调、关系维护及项目汇报工作；
4、负责项目实施的全过程组织和管理工作，掌握项目实施进度、质量情况；
5、负责指导、协调、解决项目出现的技术和管理问题，有效确认项目实施范围、变更管理、风险控制，推进项目计划的实施和验收；
6、完成领导交办的其他工作。</t>
  </si>
  <si>
    <t>1、具有3年以上的政府行业/运营商信息化工作经验优先，以项目经理角色独立承担过IDC机房项目的实施管理者优先；
2、掌握计算机操作系统等软、硬件设备实施经验，具有网络或信息化工程实施经验优先；
3、具有良好的项目管理和文档编写能力，语言表达、沟通协调能力强，能够良好的协调部门间协作；
4、具有PMP认证或其他项目管理认证优先。</t>
  </si>
  <si>
    <t>1、结合福建省政务网建设情况，组织制订和完善政务网络营维体系建设方案；
2、负责网络运营开通工作，配合省政务网络公司运营体系建立；
3、负责网络环境的管理、配置；针对网络架构，进行网络障碍的分析，建立合理的网络安全解决方案；
4、建立完整的网络系统文档，分析并解决云平台设备、网络相关的问题；
5、完成领导交办的其他工作。</t>
  </si>
  <si>
    <t>1、具有3年以上网络建设或运行维护经验优先；有政务云计算平台工作经验优先；具有3年以上云平台工程实施或者运维经验优先；
2、熟悉系统集成的流程和专业基础知识，熟练主流厂家网络设备，如交换机、路由器、防火墙、负载均衡器的配置；有原厂设备运维经验工作者优先；
3、能够处理和分析常见主机、网络故障，有很强的责任心和客户服务意识；
4、有较强的沟通协调能力，有一定IT项目实施、项目管理经验；工作细心和耐心，具备一定的抗压能力；
5、 特殊时期能接受夜间值班安排；
6、特别优秀的可适当放宽条件。</t>
  </si>
  <si>
    <t>1、定期对云平台以及云上业务系统进行安全漏洞检测，并对漏洞进行人工验证，提供整改意见；
2、定期进行安全审计、安全渗透测试，给出加固建议；
3、负责安全事件应急响应，实时记录追踪；
4、跟踪业界最新安全漏洞、漏洞挖掘和利用技术，分析判断其对业务的影响，并给出安全加固建议；
5、负责防火墙、WAF等安全设备的安全策略配置；
6、完成领导交办的其他工作。</t>
  </si>
  <si>
    <t>计算机、通信、电子信息、信息安全等相关专业</t>
  </si>
  <si>
    <t>1、具有3年以上系统集成或运行维护经验优先，有安全领域相关工作经验优先；
2、熟悉常见Web漏洞及其攻击技术，漏洞原理、攻击检测和防御手段，比如SQL注入、XSS、代码执行、文件包含等；
3、熟悉网络安全技术：包括端口、服务漏洞扫描、程序漏洞分析检测、权限管理、网站渗透、病毒木马防范等；熟悉常见后门程序（包括网页后门、C/S后门等），并能根据后门特征码发现服务器存在的后门并进行查杀者优先；
4、熟悉或熟练掌握一门或多门脚本语言（php/shell/perl/python/html5/js）优先；熟悉等级保护体系和27001体系，具备CISP相关信息安全相关证书者优先；
5、 特殊时期能接受夜间值班安排。
6、特别优秀的可适当放宽条件。</t>
  </si>
  <si>
    <t>1、深刻理解业务目标，编制项目需求文件、工作方案，挖掘客户需求，对大数据项目进行规划设计，包括可研编制及设计规划；
2、负责数据物理模型设计、批量数据开发、实时数据开发；
3、负责数据质量监控、任务调度监控工作；
4、负责数据治理、数据服务、标签化开发；
5、参与大数据平台、数据仓库、数据集市体系架构的规划与设计；
6、负责数据分析、BI开发、数据查询、数据共享交换等工作；
5、完成领导交办的其他工作。</t>
  </si>
  <si>
    <t>计算机、通信、电子信息、软件开发、大数据与统计等相关专业</t>
  </si>
  <si>
    <t>1、具有3年以上工作经验，其中至少2年大数据开发治理经验；
2、熟悉数据仓库模型，丰富的ETL、数据仓库相关开发经验，不限于元数据管理、数据质量管理、性能调优等；熟悉政务、医疗等领域优先；
3、熟悉SQL，以及ETL；掌握Java、Scala、Python等至少两门开发语言；熟悉Kafka、Hive、HBase、Flink、Spark、Mysql等技术；熟悉至少一种主流ETL工具的优先；
4、熟悉主流的大数据、数据仓库技术，有政务行业大数据类项目实施、运维经验优先；
5、具备很强的责任心、良好的沟通能力、积极的工作态度和团队合作意识；
6、特别优秀的可适当放宽条件。</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</si>
</sst>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b/>
      <sz val="10"/>
      <name val="微软雅黑"/>
      <charset val="134"/>
    </font>
    <font>
      <sz val="10"/>
      <color theme="1"/>
      <name val="微软雅黑"/>
      <charset val="134"/>
    </font>
    <font>
      <sz val="11"/>
      <color theme="1"/>
      <name val="微软雅黑"/>
      <charset val="134"/>
    </font>
    <font>
      <sz val="11"/>
      <name val="微软雅黑"/>
      <charset val="134"/>
    </font>
    <font>
      <sz val="10"/>
      <name val="微软雅黑"/>
      <charset val="134"/>
    </font>
    <font>
      <sz val="10"/>
      <color rgb="FF000000"/>
      <name val="微软雅黑"/>
      <charset val="134"/>
    </font>
    <font>
      <sz val="11"/>
      <color rgb="FFFF000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1"/>
      <color theme="3"/>
      <name val="宋体"/>
      <charset val="134"/>
      <scheme val="minor"/>
    </font>
    <font>
      <b/>
      <sz val="11"/>
      <color rgb="FFFA7D00"/>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5" borderId="6" applyNumberFormat="0" applyFont="0" applyAlignment="0" applyProtection="0">
      <alignment vertical="center"/>
    </xf>
    <xf numFmtId="0" fontId="15" fillId="12"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10" fillId="0" borderId="5" applyNumberFormat="0" applyFill="0" applyAlignment="0" applyProtection="0">
      <alignment vertical="center"/>
    </xf>
    <xf numFmtId="0" fontId="15" fillId="13" borderId="0" applyNumberFormat="0" applyBorder="0" applyAlignment="0" applyProtection="0">
      <alignment vertical="center"/>
    </xf>
    <xf numFmtId="0" fontId="13" fillId="0" borderId="8" applyNumberFormat="0" applyFill="0" applyAlignment="0" applyProtection="0">
      <alignment vertical="center"/>
    </xf>
    <xf numFmtId="0" fontId="15" fillId="15" borderId="0" applyNumberFormat="0" applyBorder="0" applyAlignment="0" applyProtection="0">
      <alignment vertical="center"/>
    </xf>
    <xf numFmtId="0" fontId="22" fillId="8" borderId="10" applyNumberFormat="0" applyAlignment="0" applyProtection="0">
      <alignment vertical="center"/>
    </xf>
    <xf numFmtId="0" fontId="14" fillId="8" borderId="7" applyNumberFormat="0" applyAlignment="0" applyProtection="0">
      <alignment vertical="center"/>
    </xf>
    <xf numFmtId="0" fontId="23" fillId="17" borderId="11" applyNumberFormat="0" applyAlignment="0" applyProtection="0">
      <alignment vertical="center"/>
    </xf>
    <xf numFmtId="0" fontId="8" fillId="19" borderId="0" applyNumberFormat="0" applyBorder="0" applyAlignment="0" applyProtection="0">
      <alignment vertical="center"/>
    </xf>
    <xf numFmtId="0" fontId="15" fillId="21" borderId="0" applyNumberFormat="0" applyBorder="0" applyAlignment="0" applyProtection="0">
      <alignment vertical="center"/>
    </xf>
    <xf numFmtId="0" fontId="24" fillId="0" borderId="12" applyNumberFormat="0" applyFill="0" applyAlignment="0" applyProtection="0">
      <alignment vertical="center"/>
    </xf>
    <xf numFmtId="0" fontId="21" fillId="0" borderId="9" applyNumberFormat="0" applyFill="0" applyAlignment="0" applyProtection="0">
      <alignment vertical="center"/>
    </xf>
    <xf numFmtId="0" fontId="20" fillId="14" borderId="0" applyNumberFormat="0" applyBorder="0" applyAlignment="0" applyProtection="0">
      <alignment vertical="center"/>
    </xf>
    <xf numFmtId="0" fontId="25" fillId="22" borderId="0" applyNumberFormat="0" applyBorder="0" applyAlignment="0" applyProtection="0">
      <alignment vertical="center"/>
    </xf>
    <xf numFmtId="0" fontId="8" fillId="18" borderId="0" applyNumberFormat="0" applyBorder="0" applyAlignment="0" applyProtection="0">
      <alignment vertical="center"/>
    </xf>
    <xf numFmtId="0" fontId="15" fillId="23" borderId="0" applyNumberFormat="0" applyBorder="0" applyAlignment="0" applyProtection="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8" fillId="2" borderId="0" applyNumberFormat="0" applyBorder="0" applyAlignment="0" applyProtection="0">
      <alignment vertical="center"/>
    </xf>
    <xf numFmtId="0" fontId="8" fillId="24" borderId="0" applyNumberFormat="0" applyBorder="0" applyAlignment="0" applyProtection="0">
      <alignment vertical="center"/>
    </xf>
    <xf numFmtId="0" fontId="15" fillId="26" borderId="0" applyNumberFormat="0" applyBorder="0" applyAlignment="0" applyProtection="0">
      <alignment vertical="center"/>
    </xf>
    <xf numFmtId="0" fontId="15" fillId="2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5" fillId="29" borderId="0" applyNumberFormat="0" applyBorder="0" applyAlignment="0" applyProtection="0">
      <alignment vertical="center"/>
    </xf>
    <xf numFmtId="0" fontId="8" fillId="28"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8" fillId="27" borderId="0" applyNumberFormat="0" applyBorder="0" applyAlignment="0" applyProtection="0">
      <alignment vertical="center"/>
    </xf>
    <xf numFmtId="0" fontId="15" fillId="30" borderId="0" applyNumberFormat="0" applyBorder="0" applyAlignment="0" applyProtection="0">
      <alignment vertical="center"/>
    </xf>
  </cellStyleXfs>
  <cellXfs count="2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3" fillId="0" borderId="0" xfId="0" applyFont="1" applyFill="1" applyAlignment="1">
      <alignment horizontal="center" vertical="center"/>
    </xf>
    <xf numFmtId="0" fontId="1" fillId="0" borderId="0" xfId="0" applyFont="1" applyFill="1" applyAlignment="1">
      <alignment horizontal="center" vertical="center"/>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B31" sqref="B31"/>
    </sheetView>
  </sheetViews>
  <sheetFormatPr defaultColWidth="8.89166666666667" defaultRowHeight="16.5" outlineLevelCol="3"/>
  <cols>
    <col min="1" max="1" width="6.125" style="3" customWidth="1"/>
    <col min="2" max="2" width="13.375" style="15" customWidth="1"/>
    <col min="3" max="3" width="19.1333333333333" style="4" customWidth="1"/>
    <col min="4" max="4" width="10.6416666666667" style="3" customWidth="1"/>
    <col min="5" max="16384" width="8.89166666666667" style="3"/>
  </cols>
  <sheetData>
    <row r="1" s="1" customFormat="1" ht="20" customHeight="1" spans="1:4">
      <c r="A1" s="16" t="s">
        <v>0</v>
      </c>
      <c r="B1" s="17" t="s">
        <v>1</v>
      </c>
      <c r="C1" s="5" t="s">
        <v>2</v>
      </c>
      <c r="D1" s="5" t="s">
        <v>3</v>
      </c>
    </row>
    <row r="2" s="2" customFormat="1" ht="20" customHeight="1" spans="1:4">
      <c r="A2" s="6">
        <v>1</v>
      </c>
      <c r="B2" s="18" t="s">
        <v>4</v>
      </c>
      <c r="C2" s="7" t="s">
        <v>5</v>
      </c>
      <c r="D2" s="11">
        <v>1</v>
      </c>
    </row>
    <row r="3" s="2" customFormat="1" ht="20" customHeight="1" spans="1:4">
      <c r="A3" s="6">
        <v>2</v>
      </c>
      <c r="B3" s="19"/>
      <c r="C3" s="7" t="s">
        <v>6</v>
      </c>
      <c r="D3" s="11">
        <v>1</v>
      </c>
    </row>
    <row r="4" s="2" customFormat="1" ht="20" customHeight="1" spans="1:4">
      <c r="A4" s="6">
        <v>3</v>
      </c>
      <c r="B4" s="19"/>
      <c r="C4" s="7" t="s">
        <v>7</v>
      </c>
      <c r="D4" s="11">
        <v>1</v>
      </c>
    </row>
    <row r="5" s="2" customFormat="1" ht="20" customHeight="1" spans="1:4">
      <c r="A5" s="6">
        <v>4</v>
      </c>
      <c r="B5" s="20"/>
      <c r="C5" s="7" t="s">
        <v>8</v>
      </c>
      <c r="D5" s="9">
        <v>1</v>
      </c>
    </row>
    <row r="6" s="2" customFormat="1" ht="20" customHeight="1" spans="1:4">
      <c r="A6" s="6">
        <v>5</v>
      </c>
      <c r="B6" s="21" t="s">
        <v>9</v>
      </c>
      <c r="C6" s="7" t="s">
        <v>5</v>
      </c>
      <c r="D6" s="11">
        <v>1</v>
      </c>
    </row>
    <row r="7" s="2" customFormat="1" ht="20" customHeight="1" spans="1:4">
      <c r="A7" s="6">
        <v>6</v>
      </c>
      <c r="B7" s="22"/>
      <c r="C7" s="7" t="s">
        <v>10</v>
      </c>
      <c r="D7" s="11">
        <v>2</v>
      </c>
    </row>
    <row r="8" s="2" customFormat="1" ht="20" customHeight="1" spans="1:4">
      <c r="A8" s="6">
        <v>7</v>
      </c>
      <c r="B8" s="21" t="s">
        <v>11</v>
      </c>
      <c r="C8" s="7" t="s">
        <v>5</v>
      </c>
      <c r="D8" s="6">
        <v>1</v>
      </c>
    </row>
    <row r="9" s="2" customFormat="1" ht="20" customHeight="1" spans="1:4">
      <c r="A9" s="6">
        <v>8</v>
      </c>
      <c r="B9" s="23"/>
      <c r="C9" s="7" t="s">
        <v>12</v>
      </c>
      <c r="D9" s="11">
        <v>1</v>
      </c>
    </row>
    <row r="10" s="2" customFormat="1" ht="20" customHeight="1" spans="1:4">
      <c r="A10" s="6">
        <v>9</v>
      </c>
      <c r="B10" s="23"/>
      <c r="C10" s="7" t="s">
        <v>13</v>
      </c>
      <c r="D10" s="11">
        <v>1</v>
      </c>
    </row>
    <row r="11" s="2" customFormat="1" ht="20" customHeight="1" spans="1:4">
      <c r="A11" s="6">
        <v>10</v>
      </c>
      <c r="B11" s="23"/>
      <c r="C11" s="7" t="s">
        <v>14</v>
      </c>
      <c r="D11" s="11">
        <v>1</v>
      </c>
    </row>
    <row r="12" s="2" customFormat="1" ht="20" customHeight="1" spans="1:4">
      <c r="A12" s="6">
        <v>11</v>
      </c>
      <c r="B12" s="23"/>
      <c r="C12" s="7" t="s">
        <v>15</v>
      </c>
      <c r="D12" s="11">
        <v>1</v>
      </c>
    </row>
    <row r="13" s="2" customFormat="1" ht="20" customHeight="1" spans="1:4">
      <c r="A13" s="6">
        <v>12</v>
      </c>
      <c r="B13" s="22"/>
      <c r="C13" s="7" t="s">
        <v>16</v>
      </c>
      <c r="D13" s="11">
        <v>1</v>
      </c>
    </row>
    <row r="14" s="3" customFormat="1" ht="20" customHeight="1" spans="2:4">
      <c r="B14" s="15" t="s">
        <v>17</v>
      </c>
      <c r="C14" s="4"/>
      <c r="D14" s="15">
        <f>SUM(D2:D13)</f>
        <v>13</v>
      </c>
    </row>
  </sheetData>
  <mergeCells count="3">
    <mergeCell ref="B2:B5"/>
    <mergeCell ref="B6:B7"/>
    <mergeCell ref="B8:B1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zoomScale="85" zoomScaleNormal="85" topLeftCell="A3" workbookViewId="0">
      <selection activeCell="G7" sqref="G7"/>
    </sheetView>
  </sheetViews>
  <sheetFormatPr defaultColWidth="8.89166666666667" defaultRowHeight="16.5"/>
  <cols>
    <col min="1" max="1" width="8.89166666666667" style="3"/>
    <col min="2" max="2" width="19.1333333333333" style="4" customWidth="1"/>
    <col min="3" max="3" width="77.3666666666667" style="3" customWidth="1"/>
    <col min="4" max="4" width="10.6416666666667" style="3" customWidth="1"/>
    <col min="5" max="5" width="16" style="3" customWidth="1"/>
    <col min="6" max="7" width="14" style="3" customWidth="1"/>
    <col min="8" max="8" width="88.5333333333333" style="3" customWidth="1"/>
    <col min="9" max="9" width="20.8833333333333" style="3" customWidth="1"/>
    <col min="10" max="16384" width="8.89166666666667" style="3"/>
  </cols>
  <sheetData>
    <row r="1" s="1" customFormat="1" ht="49.5" spans="1:9">
      <c r="A1" s="5" t="s">
        <v>0</v>
      </c>
      <c r="B1" s="5" t="s">
        <v>2</v>
      </c>
      <c r="C1" s="5" t="s">
        <v>18</v>
      </c>
      <c r="D1" s="5" t="s">
        <v>3</v>
      </c>
      <c r="E1" s="5" t="s">
        <v>19</v>
      </c>
      <c r="F1" s="5" t="s">
        <v>20</v>
      </c>
      <c r="G1" s="5" t="s">
        <v>21</v>
      </c>
      <c r="H1" s="5" t="s">
        <v>22</v>
      </c>
      <c r="I1" s="14" t="s">
        <v>23</v>
      </c>
    </row>
    <row r="2" s="2" customFormat="1" ht="148.5" spans="1:9">
      <c r="A2" s="6">
        <v>1</v>
      </c>
      <c r="B2" s="7" t="s">
        <v>24</v>
      </c>
      <c r="C2" s="8" t="s">
        <v>25</v>
      </c>
      <c r="D2" s="9">
        <v>1</v>
      </c>
      <c r="E2" s="9" t="s">
        <v>26</v>
      </c>
      <c r="F2" s="9" t="s">
        <v>27</v>
      </c>
      <c r="G2" s="9" t="s">
        <v>28</v>
      </c>
      <c r="H2" s="8" t="s">
        <v>29</v>
      </c>
      <c r="I2" s="9" t="s">
        <v>30</v>
      </c>
    </row>
    <row r="3" s="2" customFormat="1" ht="115.5" spans="1:9">
      <c r="A3" s="6">
        <v>2</v>
      </c>
      <c r="B3" s="7" t="s">
        <v>6</v>
      </c>
      <c r="C3" s="10" t="s">
        <v>31</v>
      </c>
      <c r="D3" s="11">
        <v>1</v>
      </c>
      <c r="E3" s="11" t="s">
        <v>32</v>
      </c>
      <c r="F3" s="9" t="s">
        <v>27</v>
      </c>
      <c r="G3" s="11" t="s">
        <v>33</v>
      </c>
      <c r="H3" s="10" t="s">
        <v>34</v>
      </c>
      <c r="I3" s="9" t="s">
        <v>30</v>
      </c>
    </row>
    <row r="4" s="2" customFormat="1" ht="165" spans="1:9">
      <c r="A4" s="6">
        <v>3</v>
      </c>
      <c r="B4" s="7" t="s">
        <v>7</v>
      </c>
      <c r="C4" s="10" t="s">
        <v>35</v>
      </c>
      <c r="D4" s="11">
        <v>1</v>
      </c>
      <c r="E4" s="11" t="s">
        <v>36</v>
      </c>
      <c r="F4" s="9" t="s">
        <v>27</v>
      </c>
      <c r="G4" s="9" t="s">
        <v>33</v>
      </c>
      <c r="H4" s="12" t="s">
        <v>37</v>
      </c>
      <c r="I4" s="9" t="s">
        <v>30</v>
      </c>
    </row>
    <row r="5" s="2" customFormat="1" ht="99" spans="1:9">
      <c r="A5" s="6">
        <v>4</v>
      </c>
      <c r="B5" s="7" t="s">
        <v>8</v>
      </c>
      <c r="C5" s="8" t="s">
        <v>38</v>
      </c>
      <c r="D5" s="9">
        <v>1</v>
      </c>
      <c r="E5" s="9" t="s">
        <v>39</v>
      </c>
      <c r="F5" s="9" t="s">
        <v>27</v>
      </c>
      <c r="G5" s="9" t="s">
        <v>33</v>
      </c>
      <c r="H5" s="8" t="s">
        <v>40</v>
      </c>
      <c r="I5" s="9" t="s">
        <v>30</v>
      </c>
    </row>
    <row r="6" s="2" customFormat="1" ht="99" spans="1:9">
      <c r="A6" s="6">
        <v>5</v>
      </c>
      <c r="B6" s="7" t="s">
        <v>41</v>
      </c>
      <c r="C6" s="10" t="s">
        <v>42</v>
      </c>
      <c r="D6" s="11">
        <v>1</v>
      </c>
      <c r="E6" s="11" t="s">
        <v>43</v>
      </c>
      <c r="F6" s="9" t="s">
        <v>27</v>
      </c>
      <c r="G6" s="11" t="s">
        <v>28</v>
      </c>
      <c r="H6" s="10" t="s">
        <v>44</v>
      </c>
      <c r="I6" s="9" t="s">
        <v>30</v>
      </c>
    </row>
    <row r="7" s="2" customFormat="1" ht="132" spans="1:9">
      <c r="A7" s="6">
        <v>6</v>
      </c>
      <c r="B7" s="7" t="s">
        <v>45</v>
      </c>
      <c r="C7" s="10" t="s">
        <v>46</v>
      </c>
      <c r="D7" s="11">
        <v>2</v>
      </c>
      <c r="E7" s="11" t="s">
        <v>43</v>
      </c>
      <c r="F7" s="9" t="s">
        <v>27</v>
      </c>
      <c r="G7" s="11" t="s">
        <v>28</v>
      </c>
      <c r="H7" s="10" t="s">
        <v>47</v>
      </c>
      <c r="I7" s="9" t="s">
        <v>30</v>
      </c>
    </row>
    <row r="8" s="2" customFormat="1" ht="115.5" spans="1:9">
      <c r="A8" s="6">
        <v>7</v>
      </c>
      <c r="B8" s="7" t="s">
        <v>48</v>
      </c>
      <c r="C8" s="10" t="s">
        <v>49</v>
      </c>
      <c r="D8" s="9">
        <v>1</v>
      </c>
      <c r="E8" s="11" t="s">
        <v>50</v>
      </c>
      <c r="F8" s="9" t="s">
        <v>27</v>
      </c>
      <c r="G8" s="11" t="s">
        <v>28</v>
      </c>
      <c r="H8" s="10" t="s">
        <v>51</v>
      </c>
      <c r="I8" s="9" t="s">
        <v>30</v>
      </c>
    </row>
    <row r="9" s="2" customFormat="1" ht="99" spans="1:9">
      <c r="A9" s="6">
        <v>8</v>
      </c>
      <c r="B9" s="7" t="s">
        <v>52</v>
      </c>
      <c r="C9" s="13" t="s">
        <v>53</v>
      </c>
      <c r="D9" s="11">
        <v>1</v>
      </c>
      <c r="E9" s="11" t="s">
        <v>54</v>
      </c>
      <c r="F9" s="9" t="s">
        <v>27</v>
      </c>
      <c r="G9" s="11" t="s">
        <v>28</v>
      </c>
      <c r="H9" s="13" t="s">
        <v>55</v>
      </c>
      <c r="I9" s="9" t="s">
        <v>30</v>
      </c>
    </row>
    <row r="10" s="2" customFormat="1" ht="115.5" spans="1:9">
      <c r="A10" s="6">
        <v>9</v>
      </c>
      <c r="B10" s="7" t="s">
        <v>56</v>
      </c>
      <c r="C10" s="10" t="s">
        <v>57</v>
      </c>
      <c r="D10" s="11">
        <v>1</v>
      </c>
      <c r="E10" s="11" t="s">
        <v>54</v>
      </c>
      <c r="F10" s="9" t="s">
        <v>27</v>
      </c>
      <c r="G10" s="11" t="s">
        <v>28</v>
      </c>
      <c r="H10" s="10" t="s">
        <v>58</v>
      </c>
      <c r="I10" s="9" t="s">
        <v>30</v>
      </c>
    </row>
    <row r="11" s="2" customFormat="1" ht="132" spans="1:9">
      <c r="A11" s="6">
        <v>10</v>
      </c>
      <c r="B11" s="7" t="s">
        <v>14</v>
      </c>
      <c r="C11" s="10" t="s">
        <v>59</v>
      </c>
      <c r="D11" s="9">
        <v>1</v>
      </c>
      <c r="E11" s="11" t="s">
        <v>50</v>
      </c>
      <c r="F11" s="9" t="s">
        <v>27</v>
      </c>
      <c r="G11" s="11" t="s">
        <v>33</v>
      </c>
      <c r="H11" s="12" t="s">
        <v>60</v>
      </c>
      <c r="I11" s="9" t="s">
        <v>30</v>
      </c>
    </row>
    <row r="12" s="2" customFormat="1" ht="132" spans="1:9">
      <c r="A12" s="6">
        <v>11</v>
      </c>
      <c r="B12" s="7" t="s">
        <v>15</v>
      </c>
      <c r="C12" s="10" t="s">
        <v>61</v>
      </c>
      <c r="D12" s="11">
        <v>1</v>
      </c>
      <c r="E12" s="11" t="s">
        <v>62</v>
      </c>
      <c r="F12" s="9" t="s">
        <v>27</v>
      </c>
      <c r="G12" s="11" t="s">
        <v>33</v>
      </c>
      <c r="H12" s="10" t="s">
        <v>63</v>
      </c>
      <c r="I12" s="9" t="s">
        <v>30</v>
      </c>
    </row>
    <row r="13" s="2" customFormat="1" ht="132" spans="1:9">
      <c r="A13" s="6">
        <v>12</v>
      </c>
      <c r="B13" s="7" t="s">
        <v>16</v>
      </c>
      <c r="C13" s="10" t="s">
        <v>64</v>
      </c>
      <c r="D13" s="11">
        <v>1</v>
      </c>
      <c r="E13" s="11" t="s">
        <v>65</v>
      </c>
      <c r="F13" s="9" t="s">
        <v>27</v>
      </c>
      <c r="G13" s="11" t="s">
        <v>33</v>
      </c>
      <c r="H13" s="10" t="s">
        <v>66</v>
      </c>
      <c r="I13" s="9" t="s">
        <v>30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需求汇总</vt:lpstr>
      <vt:lpstr>需求明细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潘兴成</dc:creator>
  <cp:lastModifiedBy>陈丽玲</cp:lastModifiedBy>
  <dcterms:created xsi:type="dcterms:W3CDTF">2022-08-25T06:23:00Z</dcterms:created>
  <cp:lastPrinted>2022-08-31T02:38:00Z</cp:lastPrinted>
  <dcterms:modified xsi:type="dcterms:W3CDTF">2023-04-04T01:22:54Z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E6B661B76FA74ACD902279B78530E079</vt:lpwstr>
  </property>
  <property fmtid="{D5CDD505-2E9C-101B-9397-08002B2CF9AE}" pid="3" name="KSOProductBuildVer">
    <vt:lpwstr>2052-11.8.2.11542</vt:lpwstr>
  </property>
</Properties>
</file>