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325" windowHeight="122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Sheet1!$A$2:$G$73</definedName>
  </definedNames>
  <calcPr calcId="124519"/>
</workbook>
</file>

<file path=xl/calcChain.xml><?xml version="1.0" encoding="utf-8"?>
<calcChain xmlns="http://schemas.openxmlformats.org/spreadsheetml/2006/main">
  <c r="E73" i="1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<sst xmlns="http://schemas.openxmlformats.org/spreadsheetml/2006/main" count="149" uniqueCount="81">
  <si>
    <t>职位代码</t>
  </si>
  <si>
    <t>准考证号</t>
  </si>
  <si>
    <t>笔试成绩（合成成绩）</t>
  </si>
  <si>
    <t>面试成绩</t>
  </si>
  <si>
    <t>综合成绩</t>
  </si>
  <si>
    <t>是否进入体检</t>
  </si>
  <si>
    <t>备注</t>
  </si>
  <si>
    <t>113910911222</t>
  </si>
  <si>
    <t>是</t>
  </si>
  <si>
    <t>113030404203</t>
  </si>
  <si>
    <t>113040201415</t>
  </si>
  <si>
    <t>否</t>
  </si>
  <si>
    <t>113251603505</t>
  </si>
  <si>
    <t>113910911804</t>
  </si>
  <si>
    <t>113040200508</t>
  </si>
  <si>
    <t>113910910110</t>
  </si>
  <si>
    <t>113910913511</t>
  </si>
  <si>
    <t>113930709705</t>
  </si>
  <si>
    <t>113910913805</t>
  </si>
  <si>
    <t>113930707112</t>
  </si>
  <si>
    <t>113930704004</t>
  </si>
  <si>
    <t>113292503316</t>
  </si>
  <si>
    <t>113030408618</t>
  </si>
  <si>
    <t>113040200628</t>
  </si>
  <si>
    <t>113230100508</t>
  </si>
  <si>
    <t>113050101504</t>
  </si>
  <si>
    <t>113900203610</t>
  </si>
  <si>
    <t>113910910816</t>
  </si>
  <si>
    <t>113910913702</t>
  </si>
  <si>
    <t>113900200730</t>
  </si>
  <si>
    <t>113930706917</t>
  </si>
  <si>
    <t>113910912210</t>
  </si>
  <si>
    <t>113260803428</t>
  </si>
  <si>
    <t>113030403112</t>
  </si>
  <si>
    <t>113310500413</t>
  </si>
  <si>
    <t>113060205004</t>
  </si>
  <si>
    <t>113910913614</t>
  </si>
  <si>
    <t>113910911304</t>
  </si>
  <si>
    <t>113040200723</t>
  </si>
  <si>
    <t>113260804003</t>
  </si>
  <si>
    <t>113060205626</t>
  </si>
  <si>
    <t>113070803613</t>
  </si>
  <si>
    <t>113310501513</t>
  </si>
  <si>
    <t>113070800306</t>
  </si>
  <si>
    <t>113040201529</t>
  </si>
  <si>
    <t>113030402310</t>
  </si>
  <si>
    <t>113910911006</t>
  </si>
  <si>
    <t>113070800702</t>
  </si>
  <si>
    <t>113310501611</t>
  </si>
  <si>
    <t>113910914025</t>
  </si>
  <si>
    <t>113090805614</t>
  </si>
  <si>
    <t>113910911422</t>
  </si>
  <si>
    <t>113310500809</t>
  </si>
  <si>
    <t>113910911608</t>
  </si>
  <si>
    <t>113030405507</t>
  </si>
  <si>
    <t>113292502612</t>
  </si>
  <si>
    <t>113930707304</t>
  </si>
  <si>
    <t>113900202614</t>
  </si>
  <si>
    <t>113930701419</t>
  </si>
  <si>
    <t>113910910717</t>
  </si>
  <si>
    <t>113090804517</t>
  </si>
  <si>
    <t>113910910102</t>
  </si>
  <si>
    <t>113910912908</t>
  </si>
  <si>
    <t>113030407921</t>
  </si>
  <si>
    <t>113030403210</t>
  </si>
  <si>
    <t>113910911329</t>
  </si>
  <si>
    <t>113030406320</t>
  </si>
  <si>
    <t>113050105209</t>
  </si>
  <si>
    <t>113910911208</t>
  </si>
  <si>
    <t>113910913119</t>
  </si>
  <si>
    <t>113050103626</t>
  </si>
  <si>
    <t>113050104805</t>
  </si>
  <si>
    <t>113251603107</t>
  </si>
  <si>
    <t>113910913123</t>
  </si>
  <si>
    <t>113310501107</t>
  </si>
  <si>
    <t>113930708225</t>
  </si>
  <si>
    <t>113230105123</t>
  </si>
  <si>
    <t>113030404930</t>
  </si>
  <si>
    <t>113910911420</t>
  </si>
  <si>
    <t>附件2</t>
  </si>
  <si>
    <t>云南省戒毒管理局2023年度考试录用公务员综合成绩表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</si>
</sst>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9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等线"/>
      <charset val="134"/>
    </font>
    <font>
      <sz val="12"/>
      <name val="仿宋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workbookViewId="0">
      <selection activeCell="I10" sqref="I10"/>
    </sheetView>
  </sheetViews>
  <sheetFormatPr defaultColWidth="9" defaultRowHeight="13.5"/>
  <cols>
    <col min="1" max="1" width="16" customWidth="1"/>
    <col min="2" max="2" width="18.875" customWidth="1"/>
    <col min="3" max="3" width="14.25" customWidth="1"/>
    <col min="4" max="4" width="13.375" customWidth="1"/>
    <col min="5" max="5" width="14.5" customWidth="1"/>
    <col min="6" max="6" width="13.875" customWidth="1"/>
  </cols>
  <sheetData>
    <row r="1" spans="1:7" ht="20.25">
      <c r="A1" s="12" t="s">
        <v>79</v>
      </c>
    </row>
    <row r="2" spans="1:7" ht="48" customHeight="1">
      <c r="A2" s="13" t="s">
        <v>80</v>
      </c>
      <c r="B2" s="13"/>
      <c r="C2" s="13"/>
      <c r="D2" s="13"/>
      <c r="E2" s="13"/>
      <c r="F2" s="13"/>
      <c r="G2" s="13"/>
    </row>
    <row r="3" spans="1:7" ht="40.5" customHeight="1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s="10" customFormat="1" ht="21" customHeight="1">
      <c r="A4" s="3">
        <v>1153000095</v>
      </c>
      <c r="B4" s="4" t="s">
        <v>7</v>
      </c>
      <c r="C4" s="5">
        <v>69.5</v>
      </c>
      <c r="D4" s="8">
        <v>82.64</v>
      </c>
      <c r="E4" s="6">
        <f>AVERAGE(C4+D4)/2</f>
        <v>76.069999999999993</v>
      </c>
      <c r="F4" s="7" t="s">
        <v>8</v>
      </c>
      <c r="G4" s="9"/>
    </row>
    <row r="5" spans="1:7" s="10" customFormat="1" ht="21" customHeight="1">
      <c r="A5" s="3">
        <v>1153000095</v>
      </c>
      <c r="B5" s="4" t="s">
        <v>9</v>
      </c>
      <c r="C5" s="5">
        <v>69</v>
      </c>
      <c r="D5" s="8">
        <v>80.61</v>
      </c>
      <c r="E5" s="6">
        <f t="shared" ref="E5:E68" si="0">AVERAGE(C5+D5)/2</f>
        <v>74.805000000000007</v>
      </c>
      <c r="F5" s="7" t="s">
        <v>8</v>
      </c>
      <c r="G5" s="9"/>
    </row>
    <row r="6" spans="1:7" s="10" customFormat="1" ht="21" customHeight="1">
      <c r="A6" s="3">
        <v>1153000095</v>
      </c>
      <c r="B6" s="4" t="s">
        <v>10</v>
      </c>
      <c r="C6" s="5">
        <v>66.25</v>
      </c>
      <c r="D6" s="8">
        <v>79.97</v>
      </c>
      <c r="E6" s="6">
        <f t="shared" si="0"/>
        <v>73.11</v>
      </c>
      <c r="F6" s="7" t="s">
        <v>11</v>
      </c>
      <c r="G6" s="9"/>
    </row>
    <row r="7" spans="1:7" s="10" customFormat="1" ht="21" customHeight="1">
      <c r="A7" s="3">
        <v>1153000095</v>
      </c>
      <c r="B7" s="4" t="s">
        <v>12</v>
      </c>
      <c r="C7" s="5">
        <v>65.25</v>
      </c>
      <c r="D7" s="8">
        <v>77.13</v>
      </c>
      <c r="E7" s="6">
        <f t="shared" si="0"/>
        <v>71.19</v>
      </c>
      <c r="F7" s="7" t="s">
        <v>11</v>
      </c>
      <c r="G7" s="9"/>
    </row>
    <row r="8" spans="1:7" s="10" customFormat="1" ht="21" customHeight="1">
      <c r="A8" s="3">
        <v>1153000096</v>
      </c>
      <c r="B8" s="4" t="s">
        <v>13</v>
      </c>
      <c r="C8" s="5">
        <v>71.5</v>
      </c>
      <c r="D8" s="8">
        <v>86.04</v>
      </c>
      <c r="E8" s="6">
        <f t="shared" si="0"/>
        <v>78.77000000000001</v>
      </c>
      <c r="F8" s="7" t="s">
        <v>8</v>
      </c>
      <c r="G8" s="9"/>
    </row>
    <row r="9" spans="1:7" s="10" customFormat="1" ht="21" customHeight="1">
      <c r="A9" s="3">
        <v>1153000096</v>
      </c>
      <c r="B9" s="4" t="s">
        <v>14</v>
      </c>
      <c r="C9" s="5">
        <v>70</v>
      </c>
      <c r="D9" s="8">
        <v>82.67</v>
      </c>
      <c r="E9" s="6">
        <f t="shared" si="0"/>
        <v>76.335000000000008</v>
      </c>
      <c r="F9" s="7" t="s">
        <v>11</v>
      </c>
      <c r="G9" s="9"/>
    </row>
    <row r="10" spans="1:7" s="10" customFormat="1" ht="21" customHeight="1">
      <c r="A10" s="3">
        <v>1153000097</v>
      </c>
      <c r="B10" s="4" t="s">
        <v>15</v>
      </c>
      <c r="C10" s="5">
        <v>67.25</v>
      </c>
      <c r="D10" s="8">
        <v>81.06</v>
      </c>
      <c r="E10" s="6">
        <f t="shared" si="0"/>
        <v>74.155000000000001</v>
      </c>
      <c r="F10" s="7" t="s">
        <v>8</v>
      </c>
      <c r="G10" s="9"/>
    </row>
    <row r="11" spans="1:7" s="10" customFormat="1" ht="21" customHeight="1">
      <c r="A11" s="3">
        <v>1153000097</v>
      </c>
      <c r="B11" s="4" t="s">
        <v>16</v>
      </c>
      <c r="C11" s="5">
        <v>66</v>
      </c>
      <c r="D11" s="8">
        <v>81.55</v>
      </c>
      <c r="E11" s="6">
        <f t="shared" si="0"/>
        <v>73.775000000000006</v>
      </c>
      <c r="F11" s="7" t="s">
        <v>8</v>
      </c>
      <c r="G11" s="9"/>
    </row>
    <row r="12" spans="1:7" s="10" customFormat="1" ht="21" customHeight="1">
      <c r="A12" s="3">
        <v>1153000097</v>
      </c>
      <c r="B12" s="4" t="s">
        <v>17</v>
      </c>
      <c r="C12" s="5">
        <v>65.5</v>
      </c>
      <c r="D12" s="8">
        <v>79.790000000000006</v>
      </c>
      <c r="E12" s="6">
        <f t="shared" si="0"/>
        <v>72.64500000000001</v>
      </c>
      <c r="F12" s="7" t="s">
        <v>11</v>
      </c>
      <c r="G12" s="9"/>
    </row>
    <row r="13" spans="1:7" s="10" customFormat="1" ht="21" customHeight="1">
      <c r="A13" s="3">
        <v>1153000097</v>
      </c>
      <c r="B13" s="4" t="s">
        <v>18</v>
      </c>
      <c r="C13" s="5">
        <v>64.5</v>
      </c>
      <c r="D13" s="8">
        <v>81.92</v>
      </c>
      <c r="E13" s="6">
        <f t="shared" si="0"/>
        <v>73.210000000000008</v>
      </c>
      <c r="F13" s="7" t="s">
        <v>11</v>
      </c>
      <c r="G13" s="9"/>
    </row>
    <row r="14" spans="1:7" s="10" customFormat="1" ht="21" customHeight="1">
      <c r="A14" s="3">
        <v>1153000097</v>
      </c>
      <c r="B14" s="4" t="s">
        <v>19</v>
      </c>
      <c r="C14" s="5">
        <v>64.5</v>
      </c>
      <c r="D14" s="8">
        <v>82.85</v>
      </c>
      <c r="E14" s="6">
        <f t="shared" si="0"/>
        <v>73.674999999999997</v>
      </c>
      <c r="F14" s="7" t="s">
        <v>11</v>
      </c>
      <c r="G14" s="9"/>
    </row>
    <row r="15" spans="1:7" s="10" customFormat="1" ht="21" customHeight="1">
      <c r="A15" s="3">
        <v>1153000098</v>
      </c>
      <c r="B15" s="4" t="s">
        <v>20</v>
      </c>
      <c r="C15" s="5">
        <v>67.25</v>
      </c>
      <c r="D15" s="11">
        <v>80.7</v>
      </c>
      <c r="E15" s="6">
        <f t="shared" si="0"/>
        <v>73.974999999999994</v>
      </c>
      <c r="F15" s="7" t="s">
        <v>8</v>
      </c>
      <c r="G15" s="9"/>
    </row>
    <row r="16" spans="1:7" s="10" customFormat="1" ht="21" customHeight="1">
      <c r="A16" s="3">
        <v>1153000098</v>
      </c>
      <c r="B16" s="4" t="s">
        <v>21</v>
      </c>
      <c r="C16" s="5">
        <v>65.25</v>
      </c>
      <c r="D16" s="8">
        <v>79.95</v>
      </c>
      <c r="E16" s="6">
        <f t="shared" si="0"/>
        <v>72.599999999999994</v>
      </c>
      <c r="F16" s="7" t="s">
        <v>11</v>
      </c>
      <c r="G16" s="9"/>
    </row>
    <row r="17" spans="1:7" s="10" customFormat="1" ht="21" customHeight="1">
      <c r="A17" s="3">
        <v>1153000099</v>
      </c>
      <c r="B17" s="4" t="s">
        <v>22</v>
      </c>
      <c r="C17" s="5">
        <v>64</v>
      </c>
      <c r="D17" s="8">
        <v>83.25</v>
      </c>
      <c r="E17" s="6">
        <f t="shared" si="0"/>
        <v>73.625</v>
      </c>
      <c r="F17" s="7" t="s">
        <v>11</v>
      </c>
      <c r="G17" s="9"/>
    </row>
    <row r="18" spans="1:7" s="10" customFormat="1" ht="21" customHeight="1">
      <c r="A18" s="3">
        <v>1153000099</v>
      </c>
      <c r="B18" s="4" t="s">
        <v>23</v>
      </c>
      <c r="C18" s="5">
        <v>64</v>
      </c>
      <c r="D18" s="8">
        <v>83.53</v>
      </c>
      <c r="E18" s="6">
        <f t="shared" si="0"/>
        <v>73.765000000000001</v>
      </c>
      <c r="F18" s="7" t="s">
        <v>8</v>
      </c>
      <c r="G18" s="9"/>
    </row>
    <row r="19" spans="1:7" s="10" customFormat="1" ht="21" customHeight="1">
      <c r="A19" s="3">
        <v>1153000099</v>
      </c>
      <c r="B19" s="4" t="s">
        <v>24</v>
      </c>
      <c r="C19" s="5">
        <v>63.5</v>
      </c>
      <c r="D19" s="8">
        <v>83.62</v>
      </c>
      <c r="E19" s="6">
        <f t="shared" si="0"/>
        <v>73.56</v>
      </c>
      <c r="F19" s="7" t="s">
        <v>11</v>
      </c>
      <c r="G19" s="9"/>
    </row>
    <row r="20" spans="1:7" s="10" customFormat="1" ht="21" customHeight="1">
      <c r="A20" s="3">
        <v>1153000099</v>
      </c>
      <c r="B20" s="4" t="s">
        <v>25</v>
      </c>
      <c r="C20" s="5">
        <v>62.25</v>
      </c>
      <c r="D20" s="8">
        <v>85.95</v>
      </c>
      <c r="E20" s="6">
        <f t="shared" si="0"/>
        <v>74.099999999999994</v>
      </c>
      <c r="F20" s="7" t="s">
        <v>8</v>
      </c>
      <c r="G20" s="9"/>
    </row>
    <row r="21" spans="1:7" s="10" customFormat="1" ht="21" customHeight="1">
      <c r="A21" s="3">
        <v>1153000100</v>
      </c>
      <c r="B21" s="4" t="s">
        <v>26</v>
      </c>
      <c r="C21" s="5">
        <v>66.75</v>
      </c>
      <c r="D21" s="8">
        <v>85.75</v>
      </c>
      <c r="E21" s="6">
        <f t="shared" si="0"/>
        <v>76.25</v>
      </c>
      <c r="F21" s="7" t="s">
        <v>8</v>
      </c>
      <c r="G21" s="9"/>
    </row>
    <row r="22" spans="1:7" s="10" customFormat="1" ht="21" customHeight="1">
      <c r="A22" s="3">
        <v>1153000100</v>
      </c>
      <c r="B22" s="4" t="s">
        <v>27</v>
      </c>
      <c r="C22" s="5">
        <v>64.25</v>
      </c>
      <c r="D22" s="8">
        <v>84.23</v>
      </c>
      <c r="E22" s="6">
        <f t="shared" si="0"/>
        <v>74.240000000000009</v>
      </c>
      <c r="F22" s="7" t="s">
        <v>8</v>
      </c>
      <c r="G22" s="9"/>
    </row>
    <row r="23" spans="1:7" s="10" customFormat="1" ht="21" customHeight="1">
      <c r="A23" s="3">
        <v>1153000100</v>
      </c>
      <c r="B23" s="4" t="s">
        <v>28</v>
      </c>
      <c r="C23" s="5">
        <v>62.75</v>
      </c>
      <c r="D23" s="8">
        <v>83.32</v>
      </c>
      <c r="E23" s="6">
        <f t="shared" si="0"/>
        <v>73.034999999999997</v>
      </c>
      <c r="F23" s="7" t="s">
        <v>11</v>
      </c>
      <c r="G23" s="9"/>
    </row>
    <row r="24" spans="1:7" s="10" customFormat="1" ht="21" customHeight="1">
      <c r="A24" s="3">
        <v>1153000100</v>
      </c>
      <c r="B24" s="4" t="s">
        <v>29</v>
      </c>
      <c r="C24" s="5">
        <v>62.5</v>
      </c>
      <c r="D24" s="8">
        <v>84.83</v>
      </c>
      <c r="E24" s="6">
        <f t="shared" si="0"/>
        <v>73.664999999999992</v>
      </c>
      <c r="F24" s="7" t="s">
        <v>11</v>
      </c>
      <c r="G24" s="9"/>
    </row>
    <row r="25" spans="1:7" s="10" customFormat="1" ht="21" customHeight="1">
      <c r="A25" s="3">
        <v>1153000101</v>
      </c>
      <c r="B25" s="4" t="s">
        <v>30</v>
      </c>
      <c r="C25" s="5">
        <v>63.5</v>
      </c>
      <c r="D25" s="8">
        <v>83.75</v>
      </c>
      <c r="E25" s="6">
        <f t="shared" si="0"/>
        <v>73.625</v>
      </c>
      <c r="F25" s="7" t="s">
        <v>8</v>
      </c>
      <c r="G25" s="9"/>
    </row>
    <row r="26" spans="1:7" s="10" customFormat="1" ht="21" customHeight="1">
      <c r="A26" s="3">
        <v>1153000101</v>
      </c>
      <c r="B26" s="4" t="s">
        <v>31</v>
      </c>
      <c r="C26" s="5">
        <v>60.75</v>
      </c>
      <c r="D26" s="8">
        <v>82.17</v>
      </c>
      <c r="E26" s="6">
        <f t="shared" si="0"/>
        <v>71.460000000000008</v>
      </c>
      <c r="F26" s="7" t="s">
        <v>11</v>
      </c>
      <c r="G26" s="9"/>
    </row>
    <row r="27" spans="1:7" s="10" customFormat="1" ht="21" customHeight="1">
      <c r="A27" s="3">
        <v>1153000102</v>
      </c>
      <c r="B27" s="4" t="s">
        <v>32</v>
      </c>
      <c r="C27" s="5">
        <v>71</v>
      </c>
      <c r="D27" s="8">
        <v>82.64</v>
      </c>
      <c r="E27" s="6">
        <f t="shared" si="0"/>
        <v>76.819999999999993</v>
      </c>
      <c r="F27" s="7" t="s">
        <v>8</v>
      </c>
      <c r="G27" s="9"/>
    </row>
    <row r="28" spans="1:7" s="10" customFormat="1" ht="21" customHeight="1">
      <c r="A28" s="3">
        <v>1153000103</v>
      </c>
      <c r="B28" s="4" t="s">
        <v>33</v>
      </c>
      <c r="C28" s="5">
        <v>61</v>
      </c>
      <c r="D28" s="8">
        <v>82.97</v>
      </c>
      <c r="E28" s="6">
        <f t="shared" si="0"/>
        <v>71.984999999999999</v>
      </c>
      <c r="F28" s="7" t="s">
        <v>8</v>
      </c>
      <c r="G28" s="9"/>
    </row>
    <row r="29" spans="1:7" s="10" customFormat="1" ht="21" customHeight="1">
      <c r="A29" s="3">
        <v>1153000103</v>
      </c>
      <c r="B29" s="4" t="s">
        <v>34</v>
      </c>
      <c r="C29" s="5">
        <v>60.5</v>
      </c>
      <c r="D29" s="11">
        <v>82.8</v>
      </c>
      <c r="E29" s="6">
        <f t="shared" si="0"/>
        <v>71.650000000000006</v>
      </c>
      <c r="F29" s="7" t="s">
        <v>11</v>
      </c>
      <c r="G29" s="9"/>
    </row>
    <row r="30" spans="1:7" s="10" customFormat="1" ht="21" customHeight="1">
      <c r="A30" s="3">
        <v>1153000104</v>
      </c>
      <c r="B30" s="4" t="s">
        <v>35</v>
      </c>
      <c r="C30" s="5">
        <v>66.25</v>
      </c>
      <c r="D30" s="8">
        <v>86.21</v>
      </c>
      <c r="E30" s="6">
        <f t="shared" si="0"/>
        <v>76.22999999999999</v>
      </c>
      <c r="F30" s="7" t="s">
        <v>8</v>
      </c>
      <c r="G30" s="9"/>
    </row>
    <row r="31" spans="1:7" s="10" customFormat="1" ht="21" customHeight="1">
      <c r="A31" s="3">
        <v>1153000104</v>
      </c>
      <c r="B31" s="4" t="s">
        <v>36</v>
      </c>
      <c r="C31" s="5">
        <v>66.25</v>
      </c>
      <c r="D31" s="8">
        <v>81.650000000000006</v>
      </c>
      <c r="E31" s="6">
        <f t="shared" si="0"/>
        <v>73.95</v>
      </c>
      <c r="F31" s="7" t="s">
        <v>11</v>
      </c>
      <c r="G31" s="9"/>
    </row>
    <row r="32" spans="1:7" s="10" customFormat="1" ht="21" customHeight="1">
      <c r="A32" s="3">
        <v>1153000105</v>
      </c>
      <c r="B32" s="4" t="s">
        <v>37</v>
      </c>
      <c r="C32" s="5">
        <v>56.25</v>
      </c>
      <c r="D32" s="8">
        <v>83.36</v>
      </c>
      <c r="E32" s="6">
        <f t="shared" si="0"/>
        <v>69.805000000000007</v>
      </c>
      <c r="F32" s="7" t="s">
        <v>8</v>
      </c>
      <c r="G32" s="9"/>
    </row>
    <row r="33" spans="1:7" s="10" customFormat="1" ht="21" customHeight="1">
      <c r="A33" s="3">
        <v>1153000106</v>
      </c>
      <c r="B33" s="4" t="s">
        <v>38</v>
      </c>
      <c r="C33" s="5">
        <v>68</v>
      </c>
      <c r="D33" s="8">
        <v>83.81</v>
      </c>
      <c r="E33" s="6">
        <f t="shared" si="0"/>
        <v>75.905000000000001</v>
      </c>
      <c r="F33" s="7" t="s">
        <v>8</v>
      </c>
      <c r="G33" s="9"/>
    </row>
    <row r="34" spans="1:7" s="10" customFormat="1" ht="21" customHeight="1">
      <c r="A34" s="3">
        <v>1153000106</v>
      </c>
      <c r="B34" s="4" t="s">
        <v>39</v>
      </c>
      <c r="C34" s="5">
        <v>66.5</v>
      </c>
      <c r="D34" s="8">
        <v>82.11</v>
      </c>
      <c r="E34" s="6">
        <f t="shared" si="0"/>
        <v>74.305000000000007</v>
      </c>
      <c r="F34" s="7" t="s">
        <v>11</v>
      </c>
      <c r="G34" s="9"/>
    </row>
    <row r="35" spans="1:7" s="10" customFormat="1" ht="21" customHeight="1">
      <c r="A35" s="3">
        <v>1153000107</v>
      </c>
      <c r="B35" s="4" t="s">
        <v>40</v>
      </c>
      <c r="C35" s="5">
        <v>65</v>
      </c>
      <c r="D35" s="8">
        <v>83.06</v>
      </c>
      <c r="E35" s="6">
        <f t="shared" si="0"/>
        <v>74.03</v>
      </c>
      <c r="F35" s="7" t="s">
        <v>11</v>
      </c>
      <c r="G35" s="9"/>
    </row>
    <row r="36" spans="1:7" s="10" customFormat="1" ht="21" customHeight="1">
      <c r="A36" s="3">
        <v>1153000107</v>
      </c>
      <c r="B36" s="4" t="s">
        <v>41</v>
      </c>
      <c r="C36" s="5">
        <v>64.5</v>
      </c>
      <c r="D36" s="8">
        <v>85.13</v>
      </c>
      <c r="E36" s="6">
        <f t="shared" si="0"/>
        <v>74.814999999999998</v>
      </c>
      <c r="F36" s="7" t="s">
        <v>8</v>
      </c>
      <c r="G36" s="9"/>
    </row>
    <row r="37" spans="1:7" s="10" customFormat="1" ht="21" customHeight="1">
      <c r="A37" s="3">
        <v>1153000108</v>
      </c>
      <c r="B37" s="4" t="s">
        <v>42</v>
      </c>
      <c r="C37" s="5">
        <v>68.75</v>
      </c>
      <c r="D37" s="8">
        <v>80.319999999999993</v>
      </c>
      <c r="E37" s="6">
        <f t="shared" si="0"/>
        <v>74.534999999999997</v>
      </c>
      <c r="F37" s="7" t="s">
        <v>8</v>
      </c>
      <c r="G37" s="9"/>
    </row>
    <row r="38" spans="1:7" s="10" customFormat="1" ht="21" customHeight="1">
      <c r="A38" s="3">
        <v>1153000108</v>
      </c>
      <c r="B38" s="4" t="s">
        <v>43</v>
      </c>
      <c r="C38" s="5">
        <v>66.75</v>
      </c>
      <c r="D38" s="8">
        <v>80.41</v>
      </c>
      <c r="E38" s="6">
        <f t="shared" si="0"/>
        <v>73.58</v>
      </c>
      <c r="F38" s="7" t="s">
        <v>11</v>
      </c>
      <c r="G38" s="9"/>
    </row>
    <row r="39" spans="1:7" s="10" customFormat="1" ht="21" customHeight="1">
      <c r="A39" s="3">
        <v>1153000109</v>
      </c>
      <c r="B39" s="4" t="s">
        <v>44</v>
      </c>
      <c r="C39" s="5">
        <v>70.25</v>
      </c>
      <c r="D39" s="8">
        <v>83.59</v>
      </c>
      <c r="E39" s="6">
        <f t="shared" si="0"/>
        <v>76.92</v>
      </c>
      <c r="F39" s="7" t="s">
        <v>8</v>
      </c>
      <c r="G39" s="9"/>
    </row>
    <row r="40" spans="1:7" s="10" customFormat="1" ht="21" customHeight="1">
      <c r="A40" s="3">
        <v>1153000109</v>
      </c>
      <c r="B40" s="4" t="s">
        <v>45</v>
      </c>
      <c r="C40" s="5">
        <v>63</v>
      </c>
      <c r="D40" s="8">
        <v>79.44</v>
      </c>
      <c r="E40" s="6">
        <f t="shared" si="0"/>
        <v>71.22</v>
      </c>
      <c r="F40" s="7" t="s">
        <v>11</v>
      </c>
      <c r="G40" s="9"/>
    </row>
    <row r="41" spans="1:7" s="10" customFormat="1" ht="21" customHeight="1">
      <c r="A41" s="3">
        <v>1153000109</v>
      </c>
      <c r="B41" s="4" t="s">
        <v>46</v>
      </c>
      <c r="C41" s="5">
        <v>63</v>
      </c>
      <c r="D41" s="8">
        <v>82.11</v>
      </c>
      <c r="E41" s="6">
        <f t="shared" si="0"/>
        <v>72.555000000000007</v>
      </c>
      <c r="F41" s="7" t="s">
        <v>11</v>
      </c>
      <c r="G41" s="9"/>
    </row>
    <row r="42" spans="1:7" s="10" customFormat="1" ht="21" customHeight="1">
      <c r="A42" s="3">
        <v>1153000110</v>
      </c>
      <c r="B42" s="4" t="s">
        <v>47</v>
      </c>
      <c r="C42" s="5">
        <v>65.75</v>
      </c>
      <c r="D42" s="8">
        <v>79.91</v>
      </c>
      <c r="E42" s="6">
        <f t="shared" si="0"/>
        <v>72.83</v>
      </c>
      <c r="F42" s="7" t="s">
        <v>8</v>
      </c>
      <c r="G42" s="9"/>
    </row>
    <row r="43" spans="1:7" s="10" customFormat="1" ht="21" customHeight="1">
      <c r="A43" s="3">
        <v>1153000110</v>
      </c>
      <c r="B43" s="4" t="s">
        <v>48</v>
      </c>
      <c r="C43" s="5">
        <v>62.5</v>
      </c>
      <c r="D43" s="8">
        <v>78.89</v>
      </c>
      <c r="E43" s="6">
        <f t="shared" si="0"/>
        <v>70.694999999999993</v>
      </c>
      <c r="F43" s="7" t="s">
        <v>11</v>
      </c>
      <c r="G43" s="9"/>
    </row>
    <row r="44" spans="1:7" s="10" customFormat="1" ht="21" customHeight="1">
      <c r="A44" s="3">
        <v>1153000111</v>
      </c>
      <c r="B44" s="4" t="s">
        <v>49</v>
      </c>
      <c r="C44" s="5">
        <v>65.25</v>
      </c>
      <c r="D44" s="8">
        <v>81.99</v>
      </c>
      <c r="E44" s="6">
        <f t="shared" si="0"/>
        <v>73.62</v>
      </c>
      <c r="F44" s="7" t="s">
        <v>8</v>
      </c>
      <c r="G44" s="9"/>
    </row>
    <row r="45" spans="1:7" s="10" customFormat="1" ht="21" customHeight="1">
      <c r="A45" s="3">
        <v>1153000111</v>
      </c>
      <c r="B45" s="4" t="s">
        <v>50</v>
      </c>
      <c r="C45" s="5">
        <v>63.25</v>
      </c>
      <c r="D45" s="8">
        <v>78.48</v>
      </c>
      <c r="E45" s="6">
        <f t="shared" si="0"/>
        <v>70.865000000000009</v>
      </c>
      <c r="F45" s="7" t="s">
        <v>11</v>
      </c>
      <c r="G45" s="9"/>
    </row>
    <row r="46" spans="1:7" s="10" customFormat="1" ht="21" customHeight="1">
      <c r="A46" s="3">
        <v>1153000112</v>
      </c>
      <c r="B46" s="4" t="s">
        <v>51</v>
      </c>
      <c r="C46" s="5">
        <v>76</v>
      </c>
      <c r="D46" s="8">
        <v>83.88</v>
      </c>
      <c r="E46" s="6">
        <f t="shared" si="0"/>
        <v>79.94</v>
      </c>
      <c r="F46" s="7" t="s">
        <v>8</v>
      </c>
      <c r="G46" s="9"/>
    </row>
    <row r="47" spans="1:7" s="10" customFormat="1" ht="21" customHeight="1">
      <c r="A47" s="3">
        <v>1153000112</v>
      </c>
      <c r="B47" s="4" t="s">
        <v>52</v>
      </c>
      <c r="C47" s="5">
        <v>70.75</v>
      </c>
      <c r="D47" s="8">
        <v>83.44</v>
      </c>
      <c r="E47" s="6">
        <f t="shared" si="0"/>
        <v>77.094999999999999</v>
      </c>
      <c r="F47" s="7" t="s">
        <v>11</v>
      </c>
      <c r="G47" s="9"/>
    </row>
    <row r="48" spans="1:7" s="10" customFormat="1" ht="21" customHeight="1">
      <c r="A48" s="3">
        <v>1153000113</v>
      </c>
      <c r="B48" s="4" t="s">
        <v>53</v>
      </c>
      <c r="C48" s="5">
        <v>67.5</v>
      </c>
      <c r="D48" s="8">
        <v>86.69</v>
      </c>
      <c r="E48" s="6">
        <f t="shared" si="0"/>
        <v>77.094999999999999</v>
      </c>
      <c r="F48" s="7" t="s">
        <v>8</v>
      </c>
      <c r="G48" s="9"/>
    </row>
    <row r="49" spans="1:7" s="10" customFormat="1" ht="21" customHeight="1">
      <c r="A49" s="3">
        <v>1153000113</v>
      </c>
      <c r="B49" s="4" t="s">
        <v>54</v>
      </c>
      <c r="C49" s="5">
        <v>66.75</v>
      </c>
      <c r="D49" s="8">
        <v>80.959999999999994</v>
      </c>
      <c r="E49" s="6">
        <f t="shared" si="0"/>
        <v>73.85499999999999</v>
      </c>
      <c r="F49" s="7" t="s">
        <v>11</v>
      </c>
      <c r="G49" s="9"/>
    </row>
    <row r="50" spans="1:7" s="10" customFormat="1" ht="21" customHeight="1">
      <c r="A50" s="3">
        <v>1153000114</v>
      </c>
      <c r="B50" s="4" t="s">
        <v>55</v>
      </c>
      <c r="C50" s="5">
        <v>69.5</v>
      </c>
      <c r="D50" s="8">
        <v>85.49</v>
      </c>
      <c r="E50" s="6">
        <f t="shared" si="0"/>
        <v>77.495000000000005</v>
      </c>
      <c r="F50" s="7" t="s">
        <v>8</v>
      </c>
      <c r="G50" s="9"/>
    </row>
    <row r="51" spans="1:7" s="10" customFormat="1" ht="21" customHeight="1">
      <c r="A51" s="3">
        <v>1153000114</v>
      </c>
      <c r="B51" s="4" t="s">
        <v>56</v>
      </c>
      <c r="C51" s="5">
        <v>66.5</v>
      </c>
      <c r="D51" s="11">
        <v>81.900000000000006</v>
      </c>
      <c r="E51" s="6">
        <f t="shared" si="0"/>
        <v>74.2</v>
      </c>
      <c r="F51" s="7" t="s">
        <v>11</v>
      </c>
      <c r="G51" s="9"/>
    </row>
    <row r="52" spans="1:7" s="10" customFormat="1" ht="21" customHeight="1">
      <c r="A52" s="3">
        <v>1153000115</v>
      </c>
      <c r="B52" s="4" t="s">
        <v>57</v>
      </c>
      <c r="C52" s="5">
        <v>72.5</v>
      </c>
      <c r="D52" s="8">
        <v>88.12</v>
      </c>
      <c r="E52" s="6">
        <f t="shared" si="0"/>
        <v>80.31</v>
      </c>
      <c r="F52" s="7" t="s">
        <v>8</v>
      </c>
      <c r="G52" s="9"/>
    </row>
    <row r="53" spans="1:7" s="10" customFormat="1" ht="21" customHeight="1">
      <c r="A53" s="3">
        <v>1153000115</v>
      </c>
      <c r="B53" s="4" t="s">
        <v>58</v>
      </c>
      <c r="C53" s="5">
        <v>68</v>
      </c>
      <c r="D53" s="8">
        <v>81.95</v>
      </c>
      <c r="E53" s="6">
        <f t="shared" si="0"/>
        <v>74.974999999999994</v>
      </c>
      <c r="F53" s="7" t="s">
        <v>11</v>
      </c>
      <c r="G53" s="9"/>
    </row>
    <row r="54" spans="1:7" s="10" customFormat="1" ht="21" customHeight="1">
      <c r="A54" s="3">
        <v>1153000115</v>
      </c>
      <c r="B54" s="4" t="s">
        <v>59</v>
      </c>
      <c r="C54" s="5">
        <v>66.5</v>
      </c>
      <c r="D54" s="8">
        <v>85.19</v>
      </c>
      <c r="E54" s="6">
        <f t="shared" si="0"/>
        <v>75.844999999999999</v>
      </c>
      <c r="F54" s="7" t="s">
        <v>8</v>
      </c>
      <c r="G54" s="9"/>
    </row>
    <row r="55" spans="1:7" s="10" customFormat="1" ht="21" customHeight="1">
      <c r="A55" s="3">
        <v>1153000115</v>
      </c>
      <c r="B55" s="4" t="s">
        <v>60</v>
      </c>
      <c r="C55" s="5">
        <v>65.5</v>
      </c>
      <c r="D55" s="8">
        <v>81.39</v>
      </c>
      <c r="E55" s="6">
        <f t="shared" si="0"/>
        <v>73.444999999999993</v>
      </c>
      <c r="F55" s="7" t="s">
        <v>11</v>
      </c>
      <c r="G55" s="9"/>
    </row>
    <row r="56" spans="1:7" s="10" customFormat="1" ht="21" customHeight="1">
      <c r="A56" s="3">
        <v>1153000116</v>
      </c>
      <c r="B56" s="4" t="s">
        <v>61</v>
      </c>
      <c r="C56" s="5">
        <v>69.25</v>
      </c>
      <c r="D56" s="8">
        <v>83.02</v>
      </c>
      <c r="E56" s="6">
        <f t="shared" si="0"/>
        <v>76.134999999999991</v>
      </c>
      <c r="F56" s="7" t="s">
        <v>8</v>
      </c>
      <c r="G56" s="9"/>
    </row>
    <row r="57" spans="1:7" s="10" customFormat="1" ht="21" customHeight="1">
      <c r="A57" s="3">
        <v>1153000116</v>
      </c>
      <c r="B57" s="4" t="s">
        <v>62</v>
      </c>
      <c r="C57" s="5">
        <v>67</v>
      </c>
      <c r="D57" s="8">
        <v>83.01</v>
      </c>
      <c r="E57" s="6">
        <f t="shared" si="0"/>
        <v>75.004999999999995</v>
      </c>
      <c r="F57" s="7" t="s">
        <v>11</v>
      </c>
      <c r="G57" s="9"/>
    </row>
    <row r="58" spans="1:7" s="10" customFormat="1" ht="21" customHeight="1">
      <c r="A58" s="3">
        <v>1153000117</v>
      </c>
      <c r="B58" s="4" t="s">
        <v>63</v>
      </c>
      <c r="C58" s="5">
        <v>69.25</v>
      </c>
      <c r="D58" s="8">
        <v>83.87</v>
      </c>
      <c r="E58" s="6">
        <f t="shared" si="0"/>
        <v>76.56</v>
      </c>
      <c r="F58" s="7" t="s">
        <v>8</v>
      </c>
      <c r="G58" s="9"/>
    </row>
    <row r="59" spans="1:7" s="10" customFormat="1" ht="21" customHeight="1">
      <c r="A59" s="3">
        <v>1153000117</v>
      </c>
      <c r="B59" s="4" t="s">
        <v>64</v>
      </c>
      <c r="C59" s="5">
        <v>63.5</v>
      </c>
      <c r="D59" s="8">
        <v>84.58</v>
      </c>
      <c r="E59" s="6">
        <f t="shared" si="0"/>
        <v>74.039999999999992</v>
      </c>
      <c r="F59" s="7" t="s">
        <v>11</v>
      </c>
      <c r="G59" s="9"/>
    </row>
    <row r="60" spans="1:7" s="10" customFormat="1" ht="21" customHeight="1">
      <c r="A60" s="3">
        <v>1153000118</v>
      </c>
      <c r="B60" s="4" t="s">
        <v>65</v>
      </c>
      <c r="C60" s="5">
        <v>71.25</v>
      </c>
      <c r="D60" s="8">
        <v>86.32</v>
      </c>
      <c r="E60" s="6">
        <f t="shared" si="0"/>
        <v>78.784999999999997</v>
      </c>
      <c r="F60" s="7" t="s">
        <v>8</v>
      </c>
      <c r="G60" s="9"/>
    </row>
    <row r="61" spans="1:7" s="10" customFormat="1" ht="21" customHeight="1">
      <c r="A61" s="3">
        <v>1153000118</v>
      </c>
      <c r="B61" s="4" t="s">
        <v>66</v>
      </c>
      <c r="C61" s="5">
        <v>70.5</v>
      </c>
      <c r="D61" s="8">
        <v>81.44</v>
      </c>
      <c r="E61" s="6">
        <f t="shared" si="0"/>
        <v>75.97</v>
      </c>
      <c r="F61" s="7" t="s">
        <v>11</v>
      </c>
      <c r="G61" s="9"/>
    </row>
    <row r="62" spans="1:7" s="10" customFormat="1" ht="21" customHeight="1">
      <c r="A62" s="3">
        <v>1153000118</v>
      </c>
      <c r="B62" s="4" t="s">
        <v>67</v>
      </c>
      <c r="C62" s="5">
        <v>70.5</v>
      </c>
      <c r="D62" s="8">
        <v>85.02</v>
      </c>
      <c r="E62" s="6">
        <f t="shared" si="0"/>
        <v>77.759999999999991</v>
      </c>
      <c r="F62" s="7" t="s">
        <v>11</v>
      </c>
      <c r="G62" s="9"/>
    </row>
    <row r="63" spans="1:7" s="10" customFormat="1" ht="21" customHeight="1">
      <c r="A63" s="3">
        <v>1153000118</v>
      </c>
      <c r="B63" s="4" t="s">
        <v>68</v>
      </c>
      <c r="C63" s="5">
        <v>70.5</v>
      </c>
      <c r="D63" s="8">
        <v>79.55</v>
      </c>
      <c r="E63" s="6">
        <f t="shared" si="0"/>
        <v>75.025000000000006</v>
      </c>
      <c r="F63" s="7" t="s">
        <v>11</v>
      </c>
      <c r="G63" s="9"/>
    </row>
    <row r="64" spans="1:7" s="10" customFormat="1" ht="21" customHeight="1">
      <c r="A64" s="3">
        <v>1153000119</v>
      </c>
      <c r="B64" s="4" t="s">
        <v>69</v>
      </c>
      <c r="C64" s="5">
        <v>67.25</v>
      </c>
      <c r="D64" s="8">
        <v>83.92</v>
      </c>
      <c r="E64" s="6">
        <f t="shared" si="0"/>
        <v>75.585000000000008</v>
      </c>
      <c r="F64" s="7" t="s">
        <v>8</v>
      </c>
      <c r="G64" s="9"/>
    </row>
    <row r="65" spans="1:7" s="10" customFormat="1" ht="21" customHeight="1">
      <c r="A65" s="3">
        <v>1153000119</v>
      </c>
      <c r="B65" s="4" t="s">
        <v>70</v>
      </c>
      <c r="C65" s="5">
        <v>66.5</v>
      </c>
      <c r="D65" s="8">
        <v>82.59</v>
      </c>
      <c r="E65" s="6">
        <f t="shared" si="0"/>
        <v>74.545000000000002</v>
      </c>
      <c r="F65" s="7" t="s">
        <v>11</v>
      </c>
      <c r="G65" s="9"/>
    </row>
    <row r="66" spans="1:7" s="10" customFormat="1" ht="21" customHeight="1">
      <c r="A66" s="3">
        <v>1153000120</v>
      </c>
      <c r="B66" s="4" t="s">
        <v>71</v>
      </c>
      <c r="C66" s="5">
        <v>67.75</v>
      </c>
      <c r="D66" s="8">
        <v>82.25</v>
      </c>
      <c r="E66" s="6">
        <f t="shared" si="0"/>
        <v>75</v>
      </c>
      <c r="F66" s="7" t="s">
        <v>11</v>
      </c>
      <c r="G66" s="9"/>
    </row>
    <row r="67" spans="1:7" s="10" customFormat="1" ht="21" customHeight="1">
      <c r="A67" s="3">
        <v>1153000120</v>
      </c>
      <c r="B67" s="4" t="s">
        <v>72</v>
      </c>
      <c r="C67" s="5">
        <v>67.25</v>
      </c>
      <c r="D67" s="8">
        <v>84.01</v>
      </c>
      <c r="E67" s="6">
        <f t="shared" si="0"/>
        <v>75.63</v>
      </c>
      <c r="F67" s="7" t="s">
        <v>8</v>
      </c>
      <c r="G67" s="9"/>
    </row>
    <row r="68" spans="1:7" s="10" customFormat="1" ht="21" customHeight="1">
      <c r="A68" s="3">
        <v>1153000121</v>
      </c>
      <c r="B68" s="4" t="s">
        <v>73</v>
      </c>
      <c r="C68" s="5">
        <v>68.75</v>
      </c>
      <c r="D68" s="8">
        <v>82.42</v>
      </c>
      <c r="E68" s="6">
        <f t="shared" si="0"/>
        <v>75.585000000000008</v>
      </c>
      <c r="F68" s="7" t="s">
        <v>8</v>
      </c>
      <c r="G68" s="9"/>
    </row>
    <row r="69" spans="1:7" s="10" customFormat="1" ht="21" customHeight="1">
      <c r="A69" s="3">
        <v>1153000121</v>
      </c>
      <c r="B69" s="4" t="s">
        <v>74</v>
      </c>
      <c r="C69" s="5">
        <v>64.25</v>
      </c>
      <c r="D69" s="8">
        <v>83.39</v>
      </c>
      <c r="E69" s="6">
        <f t="shared" ref="E69:E73" si="1">AVERAGE(C69+D69)/2</f>
        <v>73.819999999999993</v>
      </c>
      <c r="F69" s="7" t="s">
        <v>11</v>
      </c>
      <c r="G69" s="9"/>
    </row>
    <row r="70" spans="1:7" s="10" customFormat="1" ht="21" customHeight="1">
      <c r="A70" s="3">
        <v>1153000122</v>
      </c>
      <c r="B70" s="4" t="s">
        <v>75</v>
      </c>
      <c r="C70" s="5">
        <v>70.5</v>
      </c>
      <c r="D70" s="8">
        <v>84.37</v>
      </c>
      <c r="E70" s="6">
        <f t="shared" si="1"/>
        <v>77.435000000000002</v>
      </c>
      <c r="F70" s="7" t="s">
        <v>8</v>
      </c>
      <c r="G70" s="9"/>
    </row>
    <row r="71" spans="1:7" s="10" customFormat="1" ht="21" customHeight="1">
      <c r="A71" s="3">
        <v>1153000122</v>
      </c>
      <c r="B71" s="4" t="s">
        <v>76</v>
      </c>
      <c r="C71" s="5">
        <v>69.25</v>
      </c>
      <c r="D71" s="8">
        <v>82.94</v>
      </c>
      <c r="E71" s="6">
        <f t="shared" si="1"/>
        <v>76.094999999999999</v>
      </c>
      <c r="F71" s="7" t="s">
        <v>11</v>
      </c>
      <c r="G71" s="9"/>
    </row>
    <row r="72" spans="1:7" s="10" customFormat="1" ht="21" customHeight="1">
      <c r="A72" s="3">
        <v>1153000123</v>
      </c>
      <c r="B72" s="4" t="s">
        <v>77</v>
      </c>
      <c r="C72" s="5">
        <v>68.25</v>
      </c>
      <c r="D72" s="8">
        <v>84.26</v>
      </c>
      <c r="E72" s="6">
        <f t="shared" si="1"/>
        <v>76.254999999999995</v>
      </c>
      <c r="F72" s="7" t="s">
        <v>8</v>
      </c>
      <c r="G72" s="9"/>
    </row>
    <row r="73" spans="1:7" s="10" customFormat="1" ht="21" customHeight="1">
      <c r="A73" s="3">
        <v>1153000123</v>
      </c>
      <c r="B73" s="4" t="s">
        <v>78</v>
      </c>
      <c r="C73" s="5">
        <v>67.75</v>
      </c>
      <c r="D73" s="8">
        <v>81.36</v>
      </c>
      <c r="E73" s="6">
        <f t="shared" si="1"/>
        <v>74.555000000000007</v>
      </c>
      <c r="F73" s="7" t="s">
        <v>11</v>
      </c>
      <c r="G73" s="9"/>
    </row>
  </sheetData>
  <autoFilter ref="A2:G73">
    <extLst/>
  </autoFilter>
  <mergeCells count="1">
    <mergeCell ref="A2:G2"/>
  </mergeCells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5358224</cp:lastModifiedBy>
  <dcterms:created xsi:type="dcterms:W3CDTF">2006-09-13T11:21:00Z</dcterms:created>
  <dcterms:modified xsi:type="dcterms:W3CDTF">2023-04-16T06:29:40Z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