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2023年面向社会招聘成绩汇总表" sheetId="1" r:id="rId1"/>
  </sheets>
  <calcPr calcId="144525"/>
</workbook>
</file>

<file path=xl/sharedStrings.xml><?xml version="1.0" encoding="utf-8"?>
<sst xmlns="http://schemas.openxmlformats.org/spreadsheetml/2006/main" count="98" uniqueCount="54">
  <si>
    <t>自贡市消防救援支队2023年面向社会招聘消防文员成绩汇总表</t>
  </si>
  <si>
    <t>会计岗</t>
  </si>
  <si>
    <t>序号</t>
  </si>
  <si>
    <t>姓名</t>
  </si>
  <si>
    <t>应聘岗位</t>
  </si>
  <si>
    <t>面试成绩</t>
  </si>
  <si>
    <t>笔试成绩</t>
  </si>
  <si>
    <t>成绩合计</t>
  </si>
  <si>
    <t xml:space="preserve"> 排名</t>
  </si>
  <si>
    <t>江 旭</t>
  </si>
  <si>
    <t>会计</t>
  </si>
  <si>
    <t>王诗秀</t>
  </si>
  <si>
    <t>赵 燕</t>
  </si>
  <si>
    <t>林 芳</t>
  </si>
  <si>
    <t>钟 洁</t>
  </si>
  <si>
    <t>明兴梅</t>
  </si>
  <si>
    <t>杨盛梅</t>
  </si>
  <si>
    <t>胡思琪</t>
  </si>
  <si>
    <t>龚 瑜</t>
  </si>
  <si>
    <t>张 莉</t>
  </si>
  <si>
    <t>夏 曦</t>
  </si>
  <si>
    <t>何丽巧</t>
  </si>
  <si>
    <t>严 月</t>
  </si>
  <si>
    <t>朱春燕</t>
  </si>
  <si>
    <t>黄秋雨</t>
  </si>
  <si>
    <t>唐玉琳</t>
  </si>
  <si>
    <t>审计岗位</t>
  </si>
  <si>
    <t>秦 兰</t>
  </si>
  <si>
    <t>审计</t>
  </si>
  <si>
    <t>新闻写作</t>
  </si>
  <si>
    <t>笔试</t>
  </si>
  <si>
    <t>总分</t>
  </si>
  <si>
    <t>备注</t>
  </si>
  <si>
    <t>何梦婷</t>
  </si>
  <si>
    <t>自愿放弃</t>
  </si>
  <si>
    <t>曾莉轩</t>
  </si>
  <si>
    <t>李锦莹</t>
  </si>
  <si>
    <t>拟录用</t>
  </si>
  <si>
    <t>熊浩男</t>
  </si>
  <si>
    <t>待补录</t>
  </si>
  <si>
    <t>朱斯悦</t>
  </si>
  <si>
    <t>刘梦遥</t>
  </si>
  <si>
    <t>邱佶安</t>
  </si>
  <si>
    <t>吴沁芸</t>
  </si>
  <si>
    <t>影视编导岗位</t>
  </si>
  <si>
    <t>实操</t>
  </si>
  <si>
    <t>王雪静</t>
  </si>
  <si>
    <t>影视编导</t>
  </si>
  <si>
    <t>易鑫域</t>
  </si>
  <si>
    <t>邱柯鑫</t>
  </si>
  <si>
    <t>陈晓梅</t>
  </si>
  <si>
    <t>刘欢</t>
  </si>
  <si>
    <t>王月</t>
  </si>
  <si>
    <t>笔试和实操占70%（其中，笔试30%折合21%、实操70%折合49%）面试成绩30%，折合相加为总成绩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</si>
</sst>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方正小标宋_GBK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workbookViewId="0">
      <selection activeCell="J6" sqref="J6"/>
    </sheetView>
  </sheetViews>
  <sheetFormatPr defaultColWidth="9" defaultRowHeight="13.5"/>
  <cols>
    <col min="1" max="1" width="5.13333333333333" customWidth="1"/>
    <col min="2" max="2" width="12.6333333333333" customWidth="1"/>
    <col min="3" max="3" width="12.6333333333333" style="1" customWidth="1"/>
    <col min="4" max="7" width="12.6333333333333" customWidth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ht="30" customHeight="1" spans="1:7">
      <c r="A4" s="4">
        <v>1</v>
      </c>
      <c r="B4" s="4" t="s">
        <v>9</v>
      </c>
      <c r="C4" s="4" t="s">
        <v>10</v>
      </c>
      <c r="D4" s="4">
        <v>93.33</v>
      </c>
      <c r="E4" s="5">
        <v>69</v>
      </c>
      <c r="F4" s="5">
        <f t="shared" ref="F4:F19" si="0">E4+D4</f>
        <v>162.33</v>
      </c>
      <c r="G4" s="5">
        <v>1</v>
      </c>
    </row>
    <row r="5" ht="30" customHeight="1" spans="1:7">
      <c r="A5" s="4">
        <v>2</v>
      </c>
      <c r="B5" s="4" t="s">
        <v>11</v>
      </c>
      <c r="C5" s="4" t="s">
        <v>10</v>
      </c>
      <c r="D5" s="4">
        <v>89</v>
      </c>
      <c r="E5" s="5">
        <v>67</v>
      </c>
      <c r="F5" s="5">
        <f t="shared" si="0"/>
        <v>156</v>
      </c>
      <c r="G5" s="5">
        <v>2</v>
      </c>
    </row>
    <row r="6" ht="30" customHeight="1" spans="1:7">
      <c r="A6" s="4">
        <v>3</v>
      </c>
      <c r="B6" s="4" t="s">
        <v>12</v>
      </c>
      <c r="C6" s="4" t="s">
        <v>10</v>
      </c>
      <c r="D6" s="4">
        <v>82.67</v>
      </c>
      <c r="E6" s="5">
        <v>72</v>
      </c>
      <c r="F6" s="5">
        <f t="shared" si="0"/>
        <v>154.67</v>
      </c>
      <c r="G6" s="5">
        <v>3</v>
      </c>
    </row>
    <row r="7" ht="30" customHeight="1" spans="1:7">
      <c r="A7" s="4">
        <v>4</v>
      </c>
      <c r="B7" s="4" t="s">
        <v>13</v>
      </c>
      <c r="C7" s="4" t="s">
        <v>10</v>
      </c>
      <c r="D7" s="4">
        <v>84.67</v>
      </c>
      <c r="E7" s="5">
        <v>66</v>
      </c>
      <c r="F7" s="5">
        <f t="shared" si="0"/>
        <v>150.67</v>
      </c>
      <c r="G7" s="5">
        <v>4</v>
      </c>
    </row>
    <row r="8" ht="30" customHeight="1" spans="1:7">
      <c r="A8" s="4">
        <v>5</v>
      </c>
      <c r="B8" s="4" t="s">
        <v>14</v>
      </c>
      <c r="C8" s="4" t="s">
        <v>10</v>
      </c>
      <c r="D8" s="4">
        <v>83.67</v>
      </c>
      <c r="E8" s="5">
        <v>66</v>
      </c>
      <c r="F8" s="5">
        <f t="shared" si="0"/>
        <v>149.67</v>
      </c>
      <c r="G8" s="5">
        <v>5</v>
      </c>
    </row>
    <row r="9" ht="30" customHeight="1" spans="1:7">
      <c r="A9" s="4">
        <v>6</v>
      </c>
      <c r="B9" s="4" t="s">
        <v>15</v>
      </c>
      <c r="C9" s="4" t="s">
        <v>10</v>
      </c>
      <c r="D9" s="4">
        <v>83</v>
      </c>
      <c r="E9" s="5">
        <v>66</v>
      </c>
      <c r="F9" s="5">
        <f t="shared" si="0"/>
        <v>149</v>
      </c>
      <c r="G9" s="5">
        <v>6</v>
      </c>
    </row>
    <row r="10" ht="30" customHeight="1" spans="1:7">
      <c r="A10" s="6">
        <v>7</v>
      </c>
      <c r="B10" s="6" t="s">
        <v>16</v>
      </c>
      <c r="C10" s="4" t="s">
        <v>10</v>
      </c>
      <c r="D10" s="6">
        <v>85.67</v>
      </c>
      <c r="E10" s="6">
        <v>62</v>
      </c>
      <c r="F10" s="5">
        <f t="shared" si="0"/>
        <v>147.67</v>
      </c>
      <c r="G10" s="6">
        <v>7</v>
      </c>
    </row>
    <row r="11" ht="30" customHeight="1" spans="1:7">
      <c r="A11" s="6">
        <v>8</v>
      </c>
      <c r="B11" s="4" t="s">
        <v>17</v>
      </c>
      <c r="C11" s="4" t="s">
        <v>10</v>
      </c>
      <c r="D11" s="4">
        <v>82.33</v>
      </c>
      <c r="E11" s="4">
        <v>63</v>
      </c>
      <c r="F11" s="5">
        <f t="shared" si="0"/>
        <v>145.33</v>
      </c>
      <c r="G11" s="4">
        <v>8</v>
      </c>
    </row>
    <row r="12" ht="30" customHeight="1" spans="1:7">
      <c r="A12" s="6">
        <v>9</v>
      </c>
      <c r="B12" s="4" t="s">
        <v>18</v>
      </c>
      <c r="C12" s="4" t="s">
        <v>10</v>
      </c>
      <c r="D12" s="4">
        <v>83.67</v>
      </c>
      <c r="E12" s="4">
        <v>59</v>
      </c>
      <c r="F12" s="5">
        <f t="shared" si="0"/>
        <v>142.67</v>
      </c>
      <c r="G12" s="4">
        <v>9</v>
      </c>
    </row>
    <row r="13" ht="30" customHeight="1" spans="1:7">
      <c r="A13" s="6">
        <v>10</v>
      </c>
      <c r="B13" s="4" t="s">
        <v>19</v>
      </c>
      <c r="C13" s="4" t="s">
        <v>10</v>
      </c>
      <c r="D13" s="4">
        <v>83.33</v>
      </c>
      <c r="E13" s="4">
        <v>49</v>
      </c>
      <c r="F13" s="5">
        <f t="shared" si="0"/>
        <v>132.33</v>
      </c>
      <c r="G13" s="4">
        <v>10</v>
      </c>
    </row>
    <row r="14" ht="30" customHeight="1" spans="1:7">
      <c r="A14" s="6">
        <v>11</v>
      </c>
      <c r="B14" s="4" t="s">
        <v>20</v>
      </c>
      <c r="C14" s="4" t="s">
        <v>10</v>
      </c>
      <c r="D14" s="4">
        <v>86.67</v>
      </c>
      <c r="E14" s="4">
        <v>43</v>
      </c>
      <c r="F14" s="5">
        <f t="shared" si="0"/>
        <v>129.67</v>
      </c>
      <c r="G14" s="4">
        <v>11</v>
      </c>
    </row>
    <row r="15" ht="30" customHeight="1" spans="1:7">
      <c r="A15" s="6">
        <v>12</v>
      </c>
      <c r="B15" s="4" t="s">
        <v>21</v>
      </c>
      <c r="C15" s="4" t="s">
        <v>10</v>
      </c>
      <c r="D15" s="4">
        <v>82</v>
      </c>
      <c r="E15" s="4">
        <v>45</v>
      </c>
      <c r="F15" s="5">
        <f t="shared" si="0"/>
        <v>127</v>
      </c>
      <c r="G15" s="4">
        <v>12</v>
      </c>
    </row>
    <row r="16" ht="30" customHeight="1" spans="1:7">
      <c r="A16" s="6">
        <v>13</v>
      </c>
      <c r="B16" s="4" t="s">
        <v>22</v>
      </c>
      <c r="C16" s="4" t="s">
        <v>10</v>
      </c>
      <c r="D16" s="4">
        <v>81.67</v>
      </c>
      <c r="E16" s="4">
        <v>42</v>
      </c>
      <c r="F16" s="5">
        <f t="shared" si="0"/>
        <v>123.67</v>
      </c>
      <c r="G16" s="4">
        <v>13</v>
      </c>
    </row>
    <row r="17" ht="30" customHeight="1" spans="1:7">
      <c r="A17" s="6">
        <v>14</v>
      </c>
      <c r="B17" s="4" t="s">
        <v>23</v>
      </c>
      <c r="C17" s="4" t="s">
        <v>10</v>
      </c>
      <c r="D17" s="4">
        <v>83.67</v>
      </c>
      <c r="E17" s="4">
        <v>39</v>
      </c>
      <c r="F17" s="5">
        <f t="shared" si="0"/>
        <v>122.67</v>
      </c>
      <c r="G17" s="4">
        <v>14</v>
      </c>
    </row>
    <row r="18" ht="30" customHeight="1" spans="1:7">
      <c r="A18" s="6">
        <v>15</v>
      </c>
      <c r="B18" s="4" t="s">
        <v>24</v>
      </c>
      <c r="C18" s="4" t="s">
        <v>10</v>
      </c>
      <c r="D18" s="4">
        <v>84.33</v>
      </c>
      <c r="E18" s="4">
        <v>38</v>
      </c>
      <c r="F18" s="5">
        <f t="shared" si="0"/>
        <v>122.33</v>
      </c>
      <c r="G18" s="4">
        <v>15</v>
      </c>
    </row>
    <row r="19" ht="30" customHeight="1" spans="1:7">
      <c r="A19" s="4">
        <v>16</v>
      </c>
      <c r="B19" s="4" t="s">
        <v>25</v>
      </c>
      <c r="C19" s="4" t="s">
        <v>10</v>
      </c>
      <c r="D19" s="4">
        <v>79.33</v>
      </c>
      <c r="E19" s="4">
        <v>34</v>
      </c>
      <c r="F19" s="4">
        <f t="shared" si="0"/>
        <v>113.33</v>
      </c>
      <c r="G19" s="4">
        <v>16</v>
      </c>
    </row>
    <row r="20" ht="30" customHeight="1" spans="1:7">
      <c r="A20" s="7" t="s">
        <v>26</v>
      </c>
      <c r="B20" s="7"/>
      <c r="C20" s="7"/>
      <c r="D20" s="7"/>
      <c r="E20" s="7"/>
      <c r="F20" s="7"/>
      <c r="G20" s="7"/>
    </row>
    <row r="21" ht="30" customHeight="1" spans="1:7">
      <c r="A21" s="8">
        <v>1</v>
      </c>
      <c r="B21" s="8" t="s">
        <v>27</v>
      </c>
      <c r="C21" s="8" t="s">
        <v>28</v>
      </c>
      <c r="D21" s="8">
        <v>91.33</v>
      </c>
      <c r="E21" s="9">
        <v>63</v>
      </c>
      <c r="F21" s="9">
        <f>E21+D21</f>
        <v>154.33</v>
      </c>
      <c r="G21" s="9">
        <v>1</v>
      </c>
    </row>
    <row r="22" ht="30" customHeight="1" spans="1:9">
      <c r="A22" s="7" t="s">
        <v>29</v>
      </c>
      <c r="B22" s="7"/>
      <c r="C22" s="7"/>
      <c r="D22" s="7"/>
      <c r="E22" s="7"/>
      <c r="F22" s="7"/>
      <c r="G22" s="7"/>
      <c r="H22" s="7"/>
      <c r="I22" s="7"/>
    </row>
    <row r="23" ht="30" customHeight="1" spans="1:11">
      <c r="A23" s="4" t="s">
        <v>2</v>
      </c>
      <c r="B23" s="4" t="s">
        <v>3</v>
      </c>
      <c r="C23" s="4" t="s">
        <v>4</v>
      </c>
      <c r="D23" s="4" t="s">
        <v>5</v>
      </c>
      <c r="E23" s="10">
        <v>0.3</v>
      </c>
      <c r="F23" s="4" t="s">
        <v>30</v>
      </c>
      <c r="G23" s="10">
        <v>0.7</v>
      </c>
      <c r="H23" s="4" t="s">
        <v>31</v>
      </c>
      <c r="I23" s="14" t="s">
        <v>32</v>
      </c>
      <c r="J23" s="15"/>
      <c r="K23" s="15"/>
    </row>
    <row r="24" ht="30" customHeight="1" spans="1:11">
      <c r="A24" s="4">
        <v>1</v>
      </c>
      <c r="B24" s="4" t="s">
        <v>33</v>
      </c>
      <c r="C24" s="4" t="s">
        <v>29</v>
      </c>
      <c r="D24" s="4">
        <v>91.67</v>
      </c>
      <c r="E24" s="11">
        <f t="shared" ref="E24:E31" si="1">D24*0.3</f>
        <v>27.501</v>
      </c>
      <c r="F24" s="4">
        <v>79</v>
      </c>
      <c r="G24" s="4">
        <f t="shared" ref="G24:G31" si="2">F24*0.7</f>
        <v>55.3</v>
      </c>
      <c r="H24" s="4">
        <f t="shared" ref="H24:H31" si="3">E24+G24</f>
        <v>82.801</v>
      </c>
      <c r="I24" s="14" t="s">
        <v>34</v>
      </c>
      <c r="J24" s="16"/>
      <c r="K24" s="15"/>
    </row>
    <row r="25" ht="30" customHeight="1" spans="1:11">
      <c r="A25" s="4">
        <v>2</v>
      </c>
      <c r="B25" s="4" t="s">
        <v>35</v>
      </c>
      <c r="C25" s="4" t="s">
        <v>29</v>
      </c>
      <c r="D25" s="4">
        <v>88.67</v>
      </c>
      <c r="E25" s="11">
        <f t="shared" si="1"/>
        <v>26.601</v>
      </c>
      <c r="F25" s="4">
        <v>70</v>
      </c>
      <c r="G25" s="4">
        <f t="shared" si="2"/>
        <v>49</v>
      </c>
      <c r="H25" s="4">
        <f t="shared" si="3"/>
        <v>75.601</v>
      </c>
      <c r="I25" s="14" t="s">
        <v>34</v>
      </c>
      <c r="J25" s="16"/>
      <c r="K25" s="15"/>
    </row>
    <row r="26" ht="30" customHeight="1" spans="1:11">
      <c r="A26" s="4">
        <v>3</v>
      </c>
      <c r="B26" s="4" t="s">
        <v>36</v>
      </c>
      <c r="C26" s="4" t="s">
        <v>29</v>
      </c>
      <c r="D26" s="4">
        <v>87.33</v>
      </c>
      <c r="E26" s="11">
        <f t="shared" si="1"/>
        <v>26.199</v>
      </c>
      <c r="F26" s="4">
        <v>69</v>
      </c>
      <c r="G26" s="4">
        <f t="shared" si="2"/>
        <v>48.3</v>
      </c>
      <c r="H26" s="4">
        <f t="shared" si="3"/>
        <v>74.499</v>
      </c>
      <c r="I26" s="14" t="s">
        <v>37</v>
      </c>
      <c r="J26" s="16"/>
      <c r="K26" s="15"/>
    </row>
    <row r="27" ht="30" customHeight="1" spans="1:11">
      <c r="A27" s="4">
        <v>4</v>
      </c>
      <c r="B27" s="4" t="s">
        <v>38</v>
      </c>
      <c r="C27" s="4" t="s">
        <v>29</v>
      </c>
      <c r="D27" s="4">
        <v>86</v>
      </c>
      <c r="E27" s="11">
        <f t="shared" si="1"/>
        <v>25.8</v>
      </c>
      <c r="F27" s="4">
        <v>65</v>
      </c>
      <c r="G27" s="4">
        <f t="shared" si="2"/>
        <v>45.5</v>
      </c>
      <c r="H27" s="4">
        <f t="shared" si="3"/>
        <v>71.3</v>
      </c>
      <c r="I27" s="14" t="s">
        <v>39</v>
      </c>
      <c r="J27" s="16"/>
      <c r="K27" s="15"/>
    </row>
    <row r="28" ht="30" customHeight="1" spans="1:11">
      <c r="A28" s="4">
        <v>5</v>
      </c>
      <c r="B28" s="4" t="s">
        <v>40</v>
      </c>
      <c r="C28" s="4" t="s">
        <v>29</v>
      </c>
      <c r="D28" s="4">
        <v>87.33</v>
      </c>
      <c r="E28" s="11">
        <f t="shared" si="1"/>
        <v>26.199</v>
      </c>
      <c r="F28" s="4">
        <v>64</v>
      </c>
      <c r="G28" s="4">
        <f t="shared" si="2"/>
        <v>44.8</v>
      </c>
      <c r="H28" s="4">
        <f t="shared" si="3"/>
        <v>70.999</v>
      </c>
      <c r="I28" s="4"/>
      <c r="J28" s="16"/>
      <c r="K28" s="15"/>
    </row>
    <row r="29" ht="30" customHeight="1" spans="1:11">
      <c r="A29" s="4">
        <v>6</v>
      </c>
      <c r="B29" s="4" t="s">
        <v>41</v>
      </c>
      <c r="C29" s="4" t="s">
        <v>29</v>
      </c>
      <c r="D29" s="4">
        <v>89</v>
      </c>
      <c r="E29" s="11">
        <f t="shared" si="1"/>
        <v>26.7</v>
      </c>
      <c r="F29" s="4">
        <v>62</v>
      </c>
      <c r="G29" s="4">
        <f t="shared" si="2"/>
        <v>43.4</v>
      </c>
      <c r="H29" s="4">
        <f t="shared" si="3"/>
        <v>70.1</v>
      </c>
      <c r="I29" s="4"/>
      <c r="J29" s="16"/>
      <c r="K29" s="15"/>
    </row>
    <row r="30" ht="30" customHeight="1" spans="1:11">
      <c r="A30" s="4">
        <v>7</v>
      </c>
      <c r="B30" s="4" t="s">
        <v>42</v>
      </c>
      <c r="C30" s="4" t="s">
        <v>29</v>
      </c>
      <c r="D30" s="4">
        <v>90</v>
      </c>
      <c r="E30" s="11">
        <f t="shared" si="1"/>
        <v>27</v>
      </c>
      <c r="F30" s="4">
        <v>59</v>
      </c>
      <c r="G30" s="4">
        <f t="shared" si="2"/>
        <v>41.3</v>
      </c>
      <c r="H30" s="4">
        <f t="shared" si="3"/>
        <v>68.3</v>
      </c>
      <c r="I30" s="4"/>
      <c r="J30" s="16"/>
      <c r="K30" s="15"/>
    </row>
    <row r="31" ht="30" customHeight="1" spans="1:11">
      <c r="A31" s="4">
        <v>8</v>
      </c>
      <c r="B31" s="8" t="s">
        <v>43</v>
      </c>
      <c r="C31" s="8" t="s">
        <v>29</v>
      </c>
      <c r="D31" s="8">
        <v>89</v>
      </c>
      <c r="E31" s="12">
        <f t="shared" si="1"/>
        <v>26.7</v>
      </c>
      <c r="F31" s="8">
        <v>57</v>
      </c>
      <c r="G31" s="8">
        <f t="shared" si="2"/>
        <v>39.9</v>
      </c>
      <c r="H31" s="8">
        <f t="shared" si="3"/>
        <v>66.6</v>
      </c>
      <c r="I31" s="8"/>
      <c r="J31" s="16"/>
      <c r="K31" s="15"/>
    </row>
    <row r="32" ht="30" customHeight="1" spans="1:11">
      <c r="A32" s="7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ht="30" customHeight="1" spans="1:11">
      <c r="A33" s="6" t="s">
        <v>2</v>
      </c>
      <c r="B33" s="6" t="s">
        <v>3</v>
      </c>
      <c r="C33" s="6" t="s">
        <v>4</v>
      </c>
      <c r="D33" s="6" t="s">
        <v>5</v>
      </c>
      <c r="E33" s="13">
        <v>0.3</v>
      </c>
      <c r="F33" s="6" t="s">
        <v>30</v>
      </c>
      <c r="G33" s="13">
        <v>0.21</v>
      </c>
      <c r="H33" s="6" t="s">
        <v>45</v>
      </c>
      <c r="I33" s="13">
        <v>0.49</v>
      </c>
      <c r="J33" s="6" t="s">
        <v>31</v>
      </c>
      <c r="K33" s="17" t="s">
        <v>32</v>
      </c>
    </row>
    <row r="34" ht="30" customHeight="1" spans="1:11">
      <c r="A34" s="4">
        <v>1</v>
      </c>
      <c r="B34" s="4" t="s">
        <v>46</v>
      </c>
      <c r="C34" s="4" t="s">
        <v>47</v>
      </c>
      <c r="D34" s="4">
        <v>92</v>
      </c>
      <c r="E34" s="11">
        <f t="shared" ref="E34:E39" si="4">D34*0.3</f>
        <v>27.6</v>
      </c>
      <c r="F34" s="4">
        <v>75</v>
      </c>
      <c r="G34" s="4">
        <f t="shared" ref="G34:G39" si="5">F34*0.3</f>
        <v>22.5</v>
      </c>
      <c r="H34" s="4">
        <v>92</v>
      </c>
      <c r="I34" s="4">
        <f t="shared" ref="I34:I39" si="6">H34*0.7</f>
        <v>64.4</v>
      </c>
      <c r="J34" s="4">
        <f t="shared" ref="J34:J39" si="7">(F34*0.3+H34*0.7)*0.7+D34*0.3</f>
        <v>88.43</v>
      </c>
      <c r="K34" s="14" t="s">
        <v>34</v>
      </c>
    </row>
    <row r="35" ht="30" customHeight="1" spans="1:11">
      <c r="A35" s="4">
        <v>2</v>
      </c>
      <c r="B35" s="4" t="s">
        <v>48</v>
      </c>
      <c r="C35" s="4" t="s">
        <v>47</v>
      </c>
      <c r="D35" s="4">
        <v>92.33</v>
      </c>
      <c r="E35" s="11">
        <f t="shared" si="4"/>
        <v>27.699</v>
      </c>
      <c r="F35" s="11">
        <v>64</v>
      </c>
      <c r="G35" s="4">
        <f t="shared" si="5"/>
        <v>19.2</v>
      </c>
      <c r="H35" s="4">
        <v>90</v>
      </c>
      <c r="I35" s="4">
        <f t="shared" si="6"/>
        <v>63</v>
      </c>
      <c r="J35" s="4">
        <f t="shared" si="7"/>
        <v>85.239</v>
      </c>
      <c r="K35" s="14" t="s">
        <v>37</v>
      </c>
    </row>
    <row r="36" ht="30" customHeight="1" spans="1:11">
      <c r="A36" s="4">
        <v>3</v>
      </c>
      <c r="B36" s="4" t="s">
        <v>49</v>
      </c>
      <c r="C36" s="4" t="s">
        <v>47</v>
      </c>
      <c r="D36" s="4">
        <v>86.67</v>
      </c>
      <c r="E36" s="11">
        <f t="shared" si="4"/>
        <v>26.001</v>
      </c>
      <c r="F36" s="4">
        <v>61</v>
      </c>
      <c r="G36" s="4">
        <f t="shared" si="5"/>
        <v>18.3</v>
      </c>
      <c r="H36" s="4">
        <v>94</v>
      </c>
      <c r="I36" s="4">
        <f t="shared" si="6"/>
        <v>65.8</v>
      </c>
      <c r="J36" s="4">
        <f t="shared" si="7"/>
        <v>84.871</v>
      </c>
      <c r="K36" s="14" t="s">
        <v>34</v>
      </c>
    </row>
    <row r="37" ht="30" customHeight="1" spans="1:11">
      <c r="A37" s="4">
        <v>4</v>
      </c>
      <c r="B37" s="4" t="s">
        <v>50</v>
      </c>
      <c r="C37" s="4" t="s">
        <v>47</v>
      </c>
      <c r="D37" s="4">
        <v>90.33</v>
      </c>
      <c r="E37" s="11">
        <f t="shared" si="4"/>
        <v>27.099</v>
      </c>
      <c r="F37" s="4">
        <v>62</v>
      </c>
      <c r="G37" s="4">
        <f t="shared" si="5"/>
        <v>18.6</v>
      </c>
      <c r="H37" s="4">
        <v>87</v>
      </c>
      <c r="I37" s="4">
        <f t="shared" si="6"/>
        <v>60.9</v>
      </c>
      <c r="J37" s="4">
        <f t="shared" si="7"/>
        <v>82.749</v>
      </c>
      <c r="K37" s="14" t="s">
        <v>39</v>
      </c>
    </row>
    <row r="38" ht="30" customHeight="1" spans="1:11">
      <c r="A38" s="4">
        <v>5</v>
      </c>
      <c r="B38" s="4" t="s">
        <v>51</v>
      </c>
      <c r="C38" s="4" t="s">
        <v>47</v>
      </c>
      <c r="D38" s="4">
        <v>87</v>
      </c>
      <c r="E38" s="11">
        <f t="shared" si="4"/>
        <v>26.1</v>
      </c>
      <c r="F38" s="11">
        <v>64</v>
      </c>
      <c r="G38" s="4">
        <f t="shared" si="5"/>
        <v>19.2</v>
      </c>
      <c r="H38" s="4">
        <v>85</v>
      </c>
      <c r="I38" s="4">
        <f t="shared" si="6"/>
        <v>59.5</v>
      </c>
      <c r="J38" s="4">
        <f t="shared" si="7"/>
        <v>81.19</v>
      </c>
      <c r="K38" s="14"/>
    </row>
    <row r="39" ht="30" customHeight="1" spans="1:11">
      <c r="A39" s="4">
        <v>6</v>
      </c>
      <c r="B39" s="4" t="s">
        <v>52</v>
      </c>
      <c r="C39" s="4" t="s">
        <v>47</v>
      </c>
      <c r="D39" s="4">
        <v>85.67</v>
      </c>
      <c r="E39" s="11">
        <f t="shared" si="4"/>
        <v>25.701</v>
      </c>
      <c r="F39" s="4">
        <v>51</v>
      </c>
      <c r="G39" s="4">
        <f t="shared" si="5"/>
        <v>15.3</v>
      </c>
      <c r="H39" s="4">
        <v>85</v>
      </c>
      <c r="I39" s="4">
        <f t="shared" si="6"/>
        <v>59.5</v>
      </c>
      <c r="J39" s="4">
        <f t="shared" si="7"/>
        <v>78.061</v>
      </c>
      <c r="K39" s="14"/>
    </row>
    <row r="40" ht="30" customHeight="1" spans="1:11">
      <c r="A40" s="4" t="s">
        <v>53</v>
      </c>
      <c r="B40" s="4"/>
      <c r="C40" s="4"/>
      <c r="D40" s="4"/>
      <c r="E40" s="4"/>
      <c r="F40" s="4"/>
      <c r="G40" s="4"/>
      <c r="H40" s="4"/>
      <c r="I40" s="4"/>
      <c r="J40" s="4"/>
      <c r="K40" s="14"/>
    </row>
  </sheetData>
  <sortState ref="B4:F19">
    <sortCondition ref="F19" descending="1"/>
  </sortState>
  <mergeCells count="6">
    <mergeCell ref="A1:G1"/>
    <mergeCell ref="A2:G2"/>
    <mergeCell ref="A20:G20"/>
    <mergeCell ref="A22:I22"/>
    <mergeCell ref="A32:K32"/>
    <mergeCell ref="A40:J40"/>
  </mergeCells>
  <pageMargins left="0.7" right="0.7" top="0.75" bottom="0.75" header="0.3" footer="0.3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2023年面向社会招聘成绩汇总表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2023-04-03T08:38:00Z</dcterms:created>
  <dcterms:modified xsi:type="dcterms:W3CDTF">2023-04-10T11:53:57Z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1C286897F8974C9F8A45BAB02F173458_13</vt:lpwstr>
  </property>
</Properties>
</file>