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<sst xmlns="http://schemas.openxmlformats.org/spreadsheetml/2006/main" count="24" uniqueCount="20">
  <si>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襄阳高新区总工会2023年面向社会公开招聘工作人员考试总成绩汇总表</t>
  </si>
  <si>
    <t>目录</t>
  </si>
  <si>
    <t>姓名</t>
  </si>
  <si>
    <t>性别</t>
  </si>
  <si>
    <t>笔试准考证号</t>
  </si>
  <si>
    <t>笔试成绩</t>
  </si>
  <si>
    <t>笔试40%</t>
  </si>
  <si>
    <t>面试成绩</t>
  </si>
  <si>
    <t>面试60%</t>
  </si>
  <si>
    <t>总成绩</t>
  </si>
  <si>
    <t>备注</t>
  </si>
  <si>
    <t>古新月</t>
  </si>
  <si>
    <t>女</t>
  </si>
  <si>
    <t>张嘉伟</t>
  </si>
  <si>
    <t>男</t>
  </si>
  <si>
    <t>王俊峰</t>
  </si>
  <si>
    <t>买云捷</t>
  </si>
  <si>
    <t>程希茜</t>
  </si>
  <si>
    <t>王道武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</si>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</sst>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75390625" style="0" customWidth="1"/>
    <col min="3" max="3" width="7.50390625" style="0" customWidth="1"/>
    <col min="4" max="4" width="13.375" style="0" customWidth="1"/>
    <col min="5" max="5" width="11.25390625" style="1" customWidth="1"/>
    <col min="6" max="6" width="11.75390625" style="1" customWidth="1"/>
    <col min="7" max="7" width="11.875" style="1" customWidth="1"/>
    <col min="8" max="8" width="11.50390625" style="1" customWidth="1"/>
    <col min="9" max="9" width="12.125" style="1" customWidth="1"/>
    <col min="10" max="10" width="11.75390625" style="0" customWidth="1"/>
  </cols>
  <sheetData>
    <row r="1" spans="1:10" s="1" customFormat="1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pans="1:10" s="2" customFormat="1" ht="22.5" customHeight="1">
      <c r="A3" s="6">
        <v>1</v>
      </c>
      <c r="B3" s="6" t="s">
        <v>11</v>
      </c>
      <c r="C3" s="6" t="s">
        <v>12</v>
      </c>
      <c r="D3" s="6">
        <v>202301006</v>
      </c>
      <c r="E3" s="6">
        <v>82</v>
      </c>
      <c r="F3" s="7">
        <f aca="true" t="shared" si="0" ref="F3:F8">E3*40%</f>
        <v>32.800000000000004</v>
      </c>
      <c r="G3" s="8">
        <v>88.6</v>
      </c>
      <c r="H3" s="9">
        <f aca="true" t="shared" si="1" ref="H3:H8">G3*60%</f>
        <v>53.16</v>
      </c>
      <c r="I3" s="9">
        <f aca="true" t="shared" si="2" ref="I3:I8">F3+H3</f>
        <v>85.96000000000001</v>
      </c>
      <c r="J3" s="11"/>
    </row>
    <row r="4" spans="1:10" s="2" customFormat="1" ht="22.5" customHeight="1">
      <c r="A4" s="6">
        <v>2</v>
      </c>
      <c r="B4" s="6" t="s">
        <v>13</v>
      </c>
      <c r="C4" s="6" t="s">
        <v>14</v>
      </c>
      <c r="D4" s="6">
        <v>202301003</v>
      </c>
      <c r="E4" s="6">
        <v>83</v>
      </c>
      <c r="F4" s="7">
        <f t="shared" si="0"/>
        <v>33.2</v>
      </c>
      <c r="G4" s="8">
        <v>81.33</v>
      </c>
      <c r="H4" s="9">
        <f t="shared" si="1"/>
        <v>48.797999999999995</v>
      </c>
      <c r="I4" s="9">
        <f t="shared" si="2"/>
        <v>81.99799999999999</v>
      </c>
      <c r="J4" s="11"/>
    </row>
    <row r="5" spans="1:10" s="2" customFormat="1" ht="22.5" customHeight="1">
      <c r="A5" s="6">
        <v>3</v>
      </c>
      <c r="B5" s="6" t="s">
        <v>15</v>
      </c>
      <c r="C5" s="6" t="s">
        <v>14</v>
      </c>
      <c r="D5" s="6">
        <v>202301046</v>
      </c>
      <c r="E5" s="6">
        <v>79</v>
      </c>
      <c r="F5" s="7">
        <f t="shared" si="0"/>
        <v>31.6</v>
      </c>
      <c r="G5" s="8">
        <v>74.66</v>
      </c>
      <c r="H5" s="9">
        <f t="shared" si="1"/>
        <v>44.796</v>
      </c>
      <c r="I5" s="9">
        <f t="shared" si="2"/>
        <v>76.396</v>
      </c>
      <c r="J5" s="6"/>
    </row>
    <row r="6" spans="1:10" s="2" customFormat="1" ht="22.5" customHeight="1">
      <c r="A6" s="6">
        <v>4</v>
      </c>
      <c r="B6" s="6" t="s">
        <v>16</v>
      </c>
      <c r="C6" s="6" t="s">
        <v>14</v>
      </c>
      <c r="D6" s="6">
        <v>202301007</v>
      </c>
      <c r="E6" s="6">
        <v>80</v>
      </c>
      <c r="F6" s="7">
        <f t="shared" si="0"/>
        <v>32</v>
      </c>
      <c r="G6" s="8">
        <v>72.33</v>
      </c>
      <c r="H6" s="9">
        <f t="shared" si="1"/>
        <v>43.397999999999996</v>
      </c>
      <c r="I6" s="9">
        <f t="shared" si="2"/>
        <v>75.398</v>
      </c>
      <c r="J6" s="11"/>
    </row>
    <row r="7" spans="1:10" s="2" customFormat="1" ht="22.5" customHeight="1">
      <c r="A7" s="6">
        <v>5</v>
      </c>
      <c r="B7" s="6" t="s">
        <v>17</v>
      </c>
      <c r="C7" s="6" t="s">
        <v>12</v>
      </c>
      <c r="D7" s="6">
        <v>202301001</v>
      </c>
      <c r="E7" s="6">
        <v>80</v>
      </c>
      <c r="F7" s="7">
        <f t="shared" si="0"/>
        <v>32</v>
      </c>
      <c r="G7" s="8">
        <v>70.33</v>
      </c>
      <c r="H7" s="9">
        <f t="shared" si="1"/>
        <v>42.198</v>
      </c>
      <c r="I7" s="9">
        <f t="shared" si="2"/>
        <v>74.19800000000001</v>
      </c>
      <c r="J7" s="11"/>
    </row>
    <row r="8" spans="1:10" s="2" customFormat="1" ht="22.5" customHeight="1">
      <c r="A8" s="6">
        <v>6</v>
      </c>
      <c r="B8" s="6" t="s">
        <v>18</v>
      </c>
      <c r="C8" s="6" t="s">
        <v>14</v>
      </c>
      <c r="D8" s="6">
        <v>202301038</v>
      </c>
      <c r="E8" s="6">
        <v>85</v>
      </c>
      <c r="F8" s="7">
        <f t="shared" si="0"/>
        <v>34</v>
      </c>
      <c r="G8" s="8">
        <v>0</v>
      </c>
      <c r="H8" s="9">
        <f t="shared" si="1"/>
        <v>0</v>
      </c>
      <c r="I8" s="9">
        <f t="shared" si="2"/>
        <v>34</v>
      </c>
      <c r="J8" s="12" t="s">
        <v>19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叶猛</cp:lastModifiedBy>
  <dcterms:created xsi:type="dcterms:W3CDTF">2016-12-02T08:54:00Z</dcterms:created>
  <dcterms:modified xsi:type="dcterms:W3CDTF">2023-04-10T08:02:52Z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4152748252054951A21F473E1116F49C</vt:lpwstr>
  </property>
</Properties>
</file>