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6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'Sheet1'!$A$2:$K$33</definedName>
  </definedNames>
  <calcPr fullCalcOnLoad="1"/>
</workbook>
</file>

<file path=xl/sharedStrings.xml><?xml version="1.0" encoding="utf-8"?>
<sst xmlns="http://schemas.openxmlformats.org/spreadsheetml/2006/main" count="61" uniqueCount="60">
  <si>
    <t>2022年清河区事业单位公开招聘工作人员总成绩公示表</t>
  </si>
  <si>
    <t>序号</t>
  </si>
  <si>
    <t>姓名</t>
  </si>
  <si>
    <t>报考单位</t>
  </si>
  <si>
    <t>报考岗位</t>
  </si>
  <si>
    <t>招聘计划</t>
  </si>
  <si>
    <t>笔试成绩</t>
  </si>
  <si>
    <t>笔试权重成绩</t>
  </si>
  <si>
    <t>面试成绩</t>
  </si>
  <si>
    <t>面试权重成绩</t>
  </si>
  <si>
    <t>总成绩</t>
  </si>
  <si>
    <t>名次</t>
  </si>
  <si>
    <t>关淇匀</t>
  </si>
  <si>
    <t>清河区档案馆</t>
  </si>
  <si>
    <t>综合管理</t>
  </si>
  <si>
    <t>胡本超</t>
  </si>
  <si>
    <t>关 麟</t>
  </si>
  <si>
    <t>李尚慧</t>
  </si>
  <si>
    <t>清河区组织事务服务中心</t>
  </si>
  <si>
    <t>华 欣</t>
  </si>
  <si>
    <t>刘 枫</t>
  </si>
  <si>
    <t>顼文晴</t>
  </si>
  <si>
    <t>清河区纪委监委综合保障中心</t>
  </si>
  <si>
    <t>工程造价监审人员</t>
  </si>
  <si>
    <t>陈露露</t>
  </si>
  <si>
    <t>宫 瑞</t>
  </si>
  <si>
    <t>张婷婷</t>
  </si>
  <si>
    <t>清河区财政事务服务中心</t>
  </si>
  <si>
    <t>项目评审人员</t>
  </si>
  <si>
    <t>罗一涵</t>
  </si>
  <si>
    <t>陈 莹</t>
  </si>
  <si>
    <t>何 泽</t>
  </si>
  <si>
    <t>蔡依霖</t>
  </si>
  <si>
    <t>姜苏展</t>
  </si>
  <si>
    <t>李宏岩</t>
  </si>
  <si>
    <t>清河区公证处</t>
  </si>
  <si>
    <t>司法服务人员</t>
  </si>
  <si>
    <t>刘 跃</t>
  </si>
  <si>
    <t>孟 琳</t>
  </si>
  <si>
    <t>张静怡</t>
  </si>
  <si>
    <t>清河区市场监督服务保障中心</t>
  </si>
  <si>
    <t>执法服务人员</t>
  </si>
  <si>
    <t>张 拓</t>
  </si>
  <si>
    <t>彭 军</t>
  </si>
  <si>
    <t>张兴业</t>
  </si>
  <si>
    <t>清河区城乡建设服务中心</t>
  </si>
  <si>
    <t>建筑质量安全服务人员</t>
  </si>
  <si>
    <t>于朝龙</t>
  </si>
  <si>
    <t>孔令丰</t>
  </si>
  <si>
    <t>汪 仙</t>
  </si>
  <si>
    <t>清河区行政审批事务服务中心</t>
  </si>
  <si>
    <t>大数据服务</t>
  </si>
  <si>
    <t>李宗浩</t>
  </si>
  <si>
    <t>薛彦鹏</t>
  </si>
  <si>
    <t>顾小敏</t>
  </si>
  <si>
    <t>清河区社会保障综合行政执法队</t>
  </si>
  <si>
    <t>社会保障监督人员</t>
  </si>
  <si>
    <t>程 龙</t>
  </si>
  <si>
    <t>吴海州</t>
  </si>
  <si>
    <t>注：总成绩=笔试权重成绩+面试权重成绩；笔试权重成绩=笔试成绩×50%；面试权重成绩=面试成绩×50%。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</si>
</sst>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4"/>
      <color indexed="8"/>
      <name val="仿宋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4" fillId="18" borderId="9" xfId="0" applyNumberFormat="1" applyFont="1" applyFill="1" applyBorder="1" applyAlignment="1">
      <alignment horizontal="center" vertical="center"/>
    </xf>
    <xf numFmtId="0" fontId="4" fillId="18" borderId="9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18" borderId="11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176" fontId="0" fillId="18" borderId="10" xfId="0" applyNumberFormat="1" applyFont="1" applyFill="1" applyBorder="1" applyAlignment="1">
      <alignment horizontal="center" vertical="center"/>
    </xf>
    <xf numFmtId="49" fontId="27" fillId="18" borderId="12" xfId="0" applyNumberFormat="1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49" fontId="27" fillId="18" borderId="13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176" fontId="6" fillId="18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left" vertical="center" wrapText="1"/>
    </xf>
    <xf numFmtId="0" fontId="8" fillId="18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pane xSplit="2" ySplit="2" topLeftCell="C10" activePane="bottomRight" state="frozen"/>
      <selection pane="bottomRight" activeCell="A18" sqref="A18:IV18"/>
    </sheetView>
  </sheetViews>
  <sheetFormatPr defaultColWidth="9.00390625" defaultRowHeight="14.25"/>
  <cols>
    <col min="1" max="1" width="5.75390625" style="4" customWidth="1"/>
    <col min="2" max="2" width="11.875" style="4" customWidth="1"/>
    <col min="3" max="3" width="25.50390625" style="5" customWidth="1"/>
    <col min="4" max="4" width="16.00390625" style="4" customWidth="1"/>
    <col min="5" max="5" width="6.00390625" style="4" customWidth="1"/>
    <col min="6" max="6" width="9.875" style="4" customWidth="1"/>
    <col min="7" max="7" width="13.375" style="4" customWidth="1"/>
    <col min="8" max="8" width="11.00390625" style="4" customWidth="1"/>
    <col min="9" max="9" width="14.50390625" style="4" customWidth="1"/>
    <col min="10" max="10" width="8.00390625" style="4" customWidth="1"/>
    <col min="11" max="11" width="9.625" style="4" customWidth="1"/>
    <col min="12" max="16384" width="9.00390625" style="4" customWidth="1"/>
  </cols>
  <sheetData>
    <row r="1" spans="1:11" ht="48.7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</row>
    <row r="2" spans="1:11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7" customHeight="1">
      <c r="A3" s="10">
        <v>1</v>
      </c>
      <c r="B3" s="11" t="s">
        <v>12</v>
      </c>
      <c r="C3" s="12" t="s">
        <v>13</v>
      </c>
      <c r="D3" s="12" t="s">
        <v>14</v>
      </c>
      <c r="E3" s="13">
        <v>1</v>
      </c>
      <c r="F3" s="14">
        <v>68.73</v>
      </c>
      <c r="G3" s="15">
        <f aca="true" t="shared" si="0" ref="G3:G17">F3*50%</f>
        <v>34.365</v>
      </c>
      <c r="H3" s="15">
        <v>77.4</v>
      </c>
      <c r="I3" s="15">
        <f aca="true" t="shared" si="1" ref="I3:I17">H3*50%</f>
        <v>38.7</v>
      </c>
      <c r="J3" s="15">
        <f aca="true" t="shared" si="2" ref="J3:J17">G3+I3</f>
        <v>73.065</v>
      </c>
      <c r="K3" s="10">
        <v>1</v>
      </c>
    </row>
    <row r="4" spans="1:11" s="2" customFormat="1" ht="27" customHeight="1">
      <c r="A4" s="10">
        <v>2</v>
      </c>
      <c r="B4" s="11" t="s">
        <v>15</v>
      </c>
      <c r="C4" s="16"/>
      <c r="D4" s="16"/>
      <c r="E4" s="17"/>
      <c r="F4" s="14">
        <v>69.81</v>
      </c>
      <c r="G4" s="15">
        <f t="shared" si="0"/>
        <v>34.905</v>
      </c>
      <c r="H4" s="15">
        <v>74.8</v>
      </c>
      <c r="I4" s="15">
        <f t="shared" si="1"/>
        <v>37.4</v>
      </c>
      <c r="J4" s="15">
        <f t="shared" si="2"/>
        <v>72.305</v>
      </c>
      <c r="K4" s="10">
        <v>2</v>
      </c>
    </row>
    <row r="5" spans="1:11" s="2" customFormat="1" ht="27" customHeight="1">
      <c r="A5" s="10">
        <v>3</v>
      </c>
      <c r="B5" s="11" t="s">
        <v>16</v>
      </c>
      <c r="C5" s="18"/>
      <c r="D5" s="18"/>
      <c r="E5" s="19"/>
      <c r="F5" s="14">
        <v>68.36</v>
      </c>
      <c r="G5" s="15">
        <f t="shared" si="0"/>
        <v>34.18</v>
      </c>
      <c r="H5" s="15">
        <v>74.6</v>
      </c>
      <c r="I5" s="15">
        <f t="shared" si="1"/>
        <v>37.3</v>
      </c>
      <c r="J5" s="15">
        <f t="shared" si="2"/>
        <v>71.47999999999999</v>
      </c>
      <c r="K5" s="10">
        <v>3</v>
      </c>
    </row>
    <row r="6" spans="1:11" s="2" customFormat="1" ht="27" customHeight="1">
      <c r="A6" s="10">
        <v>4</v>
      </c>
      <c r="B6" s="11" t="s">
        <v>17</v>
      </c>
      <c r="C6" s="12" t="s">
        <v>18</v>
      </c>
      <c r="D6" s="12" t="s">
        <v>14</v>
      </c>
      <c r="E6" s="13">
        <v>1</v>
      </c>
      <c r="F6" s="14">
        <v>70.27</v>
      </c>
      <c r="G6" s="15">
        <f t="shared" si="0"/>
        <v>35.135</v>
      </c>
      <c r="H6" s="15">
        <v>75.8</v>
      </c>
      <c r="I6" s="15">
        <f t="shared" si="1"/>
        <v>37.9</v>
      </c>
      <c r="J6" s="15">
        <f t="shared" si="2"/>
        <v>73.035</v>
      </c>
      <c r="K6" s="10">
        <v>1</v>
      </c>
    </row>
    <row r="7" spans="1:11" s="2" customFormat="1" ht="27" customHeight="1">
      <c r="A7" s="10">
        <v>5</v>
      </c>
      <c r="B7" s="11" t="s">
        <v>19</v>
      </c>
      <c r="C7" s="16"/>
      <c r="D7" s="16"/>
      <c r="E7" s="17"/>
      <c r="F7" s="14">
        <v>68.08</v>
      </c>
      <c r="G7" s="15">
        <f t="shared" si="0"/>
        <v>34.04</v>
      </c>
      <c r="H7" s="15">
        <v>76.8</v>
      </c>
      <c r="I7" s="15">
        <f t="shared" si="1"/>
        <v>38.4</v>
      </c>
      <c r="J7" s="15">
        <f t="shared" si="2"/>
        <v>72.44</v>
      </c>
      <c r="K7" s="10">
        <v>2</v>
      </c>
    </row>
    <row r="8" spans="1:11" s="2" customFormat="1" ht="27" customHeight="1">
      <c r="A8" s="10">
        <v>6</v>
      </c>
      <c r="B8" s="11" t="s">
        <v>20</v>
      </c>
      <c r="C8" s="18"/>
      <c r="D8" s="18"/>
      <c r="E8" s="19"/>
      <c r="F8" s="14">
        <v>66.85</v>
      </c>
      <c r="G8" s="15">
        <f t="shared" si="0"/>
        <v>33.425</v>
      </c>
      <c r="H8" s="15">
        <v>74.2</v>
      </c>
      <c r="I8" s="15">
        <f t="shared" si="1"/>
        <v>37.1</v>
      </c>
      <c r="J8" s="15">
        <f t="shared" si="2"/>
        <v>70.525</v>
      </c>
      <c r="K8" s="10">
        <v>3</v>
      </c>
    </row>
    <row r="9" spans="1:11" s="2" customFormat="1" ht="27" customHeight="1">
      <c r="A9" s="10">
        <v>7</v>
      </c>
      <c r="B9" s="11" t="s">
        <v>21</v>
      </c>
      <c r="C9" s="12" t="s">
        <v>22</v>
      </c>
      <c r="D9" s="12" t="s">
        <v>23</v>
      </c>
      <c r="E9" s="13">
        <v>1</v>
      </c>
      <c r="F9" s="14">
        <v>62.27</v>
      </c>
      <c r="G9" s="15">
        <f t="shared" si="0"/>
        <v>31.135</v>
      </c>
      <c r="H9" s="15">
        <v>76.4</v>
      </c>
      <c r="I9" s="15">
        <f t="shared" si="1"/>
        <v>38.2</v>
      </c>
      <c r="J9" s="15">
        <f t="shared" si="2"/>
        <v>69.33500000000001</v>
      </c>
      <c r="K9" s="10">
        <v>1</v>
      </c>
    </row>
    <row r="10" spans="1:11" s="2" customFormat="1" ht="27" customHeight="1">
      <c r="A10" s="10">
        <v>8</v>
      </c>
      <c r="B10" s="11" t="s">
        <v>24</v>
      </c>
      <c r="C10" s="16"/>
      <c r="D10" s="16"/>
      <c r="E10" s="17"/>
      <c r="F10" s="14">
        <v>62.27</v>
      </c>
      <c r="G10" s="15">
        <f t="shared" si="0"/>
        <v>31.135</v>
      </c>
      <c r="H10" s="15">
        <v>75.4</v>
      </c>
      <c r="I10" s="15">
        <f t="shared" si="1"/>
        <v>37.7</v>
      </c>
      <c r="J10" s="15">
        <f t="shared" si="2"/>
        <v>68.83500000000001</v>
      </c>
      <c r="K10" s="10">
        <v>2</v>
      </c>
    </row>
    <row r="11" spans="1:11" s="2" customFormat="1" ht="27" customHeight="1">
      <c r="A11" s="10">
        <v>9</v>
      </c>
      <c r="B11" s="11" t="s">
        <v>25</v>
      </c>
      <c r="C11" s="18"/>
      <c r="D11" s="18"/>
      <c r="E11" s="19"/>
      <c r="F11" s="20">
        <v>58</v>
      </c>
      <c r="G11" s="15">
        <f t="shared" si="0"/>
        <v>29</v>
      </c>
      <c r="H11" s="15">
        <v>78.4</v>
      </c>
      <c r="I11" s="15">
        <f t="shared" si="1"/>
        <v>39.2</v>
      </c>
      <c r="J11" s="15">
        <f t="shared" si="2"/>
        <v>68.2</v>
      </c>
      <c r="K11" s="10">
        <v>3</v>
      </c>
    </row>
    <row r="12" spans="1:11" s="2" customFormat="1" ht="27" customHeight="1">
      <c r="A12" s="10">
        <v>10</v>
      </c>
      <c r="B12" s="11" t="s">
        <v>26</v>
      </c>
      <c r="C12" s="11" t="s">
        <v>27</v>
      </c>
      <c r="D12" s="11" t="s">
        <v>28</v>
      </c>
      <c r="E12" s="21">
        <v>2</v>
      </c>
      <c r="F12" s="14">
        <v>68.28</v>
      </c>
      <c r="G12" s="15">
        <f t="shared" si="0"/>
        <v>34.14</v>
      </c>
      <c r="H12" s="15">
        <v>75</v>
      </c>
      <c r="I12" s="15">
        <f t="shared" si="1"/>
        <v>37.5</v>
      </c>
      <c r="J12" s="15">
        <f t="shared" si="2"/>
        <v>71.64</v>
      </c>
      <c r="K12" s="10">
        <v>1</v>
      </c>
    </row>
    <row r="13" spans="1:11" s="2" customFormat="1" ht="27" customHeight="1">
      <c r="A13" s="10">
        <v>11</v>
      </c>
      <c r="B13" s="11" t="s">
        <v>29</v>
      </c>
      <c r="C13" s="11"/>
      <c r="D13" s="11"/>
      <c r="E13" s="21"/>
      <c r="F13" s="14">
        <v>62.39</v>
      </c>
      <c r="G13" s="15">
        <f t="shared" si="0"/>
        <v>31.195</v>
      </c>
      <c r="H13" s="15">
        <v>76.4</v>
      </c>
      <c r="I13" s="15">
        <f t="shared" si="1"/>
        <v>38.2</v>
      </c>
      <c r="J13" s="15">
        <f t="shared" si="2"/>
        <v>69.39500000000001</v>
      </c>
      <c r="K13" s="10">
        <v>2</v>
      </c>
    </row>
    <row r="14" spans="1:11" s="2" customFormat="1" ht="27" customHeight="1">
      <c r="A14" s="10">
        <v>12</v>
      </c>
      <c r="B14" s="11" t="s">
        <v>30</v>
      </c>
      <c r="C14" s="11"/>
      <c r="D14" s="11"/>
      <c r="E14" s="21"/>
      <c r="F14" s="14">
        <v>60.85</v>
      </c>
      <c r="G14" s="15">
        <f t="shared" si="0"/>
        <v>30.425</v>
      </c>
      <c r="H14" s="15">
        <v>76.6</v>
      </c>
      <c r="I14" s="15">
        <f t="shared" si="1"/>
        <v>38.3</v>
      </c>
      <c r="J14" s="15">
        <f t="shared" si="2"/>
        <v>68.725</v>
      </c>
      <c r="K14" s="10">
        <v>3</v>
      </c>
    </row>
    <row r="15" spans="1:11" s="2" customFormat="1" ht="27" customHeight="1">
      <c r="A15" s="10">
        <v>13</v>
      </c>
      <c r="B15" s="11" t="s">
        <v>31</v>
      </c>
      <c r="C15" s="11"/>
      <c r="D15" s="11"/>
      <c r="E15" s="21"/>
      <c r="F15" s="14">
        <v>61.92</v>
      </c>
      <c r="G15" s="15">
        <f t="shared" si="0"/>
        <v>30.96</v>
      </c>
      <c r="H15" s="15">
        <v>73.8</v>
      </c>
      <c r="I15" s="15">
        <f t="shared" si="1"/>
        <v>36.9</v>
      </c>
      <c r="J15" s="15">
        <f t="shared" si="2"/>
        <v>67.86</v>
      </c>
      <c r="K15" s="10">
        <v>4</v>
      </c>
    </row>
    <row r="16" spans="1:11" s="2" customFormat="1" ht="27" customHeight="1">
      <c r="A16" s="10">
        <v>14</v>
      </c>
      <c r="B16" s="11" t="s">
        <v>32</v>
      </c>
      <c r="C16" s="11"/>
      <c r="D16" s="11"/>
      <c r="E16" s="21"/>
      <c r="F16" s="14">
        <v>64.35</v>
      </c>
      <c r="G16" s="15">
        <f t="shared" si="0"/>
        <v>32.175</v>
      </c>
      <c r="H16" s="15">
        <v>0</v>
      </c>
      <c r="I16" s="15">
        <f t="shared" si="1"/>
        <v>0</v>
      </c>
      <c r="J16" s="15">
        <f t="shared" si="2"/>
        <v>32.175</v>
      </c>
      <c r="K16" s="10">
        <v>5</v>
      </c>
    </row>
    <row r="17" spans="1:11" s="2" customFormat="1" ht="27" customHeight="1">
      <c r="A17" s="10">
        <v>15</v>
      </c>
      <c r="B17" s="11" t="s">
        <v>33</v>
      </c>
      <c r="C17" s="11"/>
      <c r="D17" s="11"/>
      <c r="E17" s="21"/>
      <c r="F17" s="14">
        <v>59.88</v>
      </c>
      <c r="G17" s="15">
        <f t="shared" si="0"/>
        <v>29.94</v>
      </c>
      <c r="H17" s="15">
        <v>0</v>
      </c>
      <c r="I17" s="15">
        <f t="shared" si="1"/>
        <v>0</v>
      </c>
      <c r="J17" s="15">
        <f t="shared" si="2"/>
        <v>29.94</v>
      </c>
      <c r="K17" s="10">
        <v>6</v>
      </c>
    </row>
    <row r="18" spans="1:11" s="2" customFormat="1" ht="27" customHeight="1">
      <c r="A18" s="10">
        <v>16</v>
      </c>
      <c r="B18" s="11" t="s">
        <v>34</v>
      </c>
      <c r="C18" s="11" t="s">
        <v>35</v>
      </c>
      <c r="D18" s="11" t="s">
        <v>36</v>
      </c>
      <c r="E18" s="21">
        <v>1</v>
      </c>
      <c r="F18" s="14">
        <v>68.08</v>
      </c>
      <c r="G18" s="15">
        <f aca="true" t="shared" si="3" ref="G18:G32">F18*50%</f>
        <v>34.04</v>
      </c>
      <c r="H18" s="15">
        <v>74.6</v>
      </c>
      <c r="I18" s="15">
        <f aca="true" t="shared" si="4" ref="I18:I32">H18*50%</f>
        <v>37.3</v>
      </c>
      <c r="J18" s="15">
        <f aca="true" t="shared" si="5" ref="J18:J32">G18+I18</f>
        <v>71.34</v>
      </c>
      <c r="K18" s="10">
        <v>1</v>
      </c>
    </row>
    <row r="19" spans="1:11" s="2" customFormat="1" ht="27" customHeight="1">
      <c r="A19" s="10">
        <v>17</v>
      </c>
      <c r="B19" s="11" t="s">
        <v>37</v>
      </c>
      <c r="C19" s="11"/>
      <c r="D19" s="11"/>
      <c r="E19" s="21"/>
      <c r="F19" s="14">
        <v>57.24</v>
      </c>
      <c r="G19" s="15">
        <f t="shared" si="3"/>
        <v>28.62</v>
      </c>
      <c r="H19" s="15">
        <v>75.8</v>
      </c>
      <c r="I19" s="15">
        <f t="shared" si="4"/>
        <v>37.9</v>
      </c>
      <c r="J19" s="15">
        <f t="shared" si="5"/>
        <v>66.52</v>
      </c>
      <c r="K19" s="10">
        <v>2</v>
      </c>
    </row>
    <row r="20" spans="1:11" s="2" customFormat="1" ht="27" customHeight="1">
      <c r="A20" s="10">
        <v>18</v>
      </c>
      <c r="B20" s="11" t="s">
        <v>38</v>
      </c>
      <c r="C20" s="11"/>
      <c r="D20" s="11"/>
      <c r="E20" s="21"/>
      <c r="F20" s="14">
        <v>55.89</v>
      </c>
      <c r="G20" s="15">
        <f t="shared" si="3"/>
        <v>27.945</v>
      </c>
      <c r="H20" s="15">
        <v>0</v>
      </c>
      <c r="I20" s="15">
        <f t="shared" si="4"/>
        <v>0</v>
      </c>
      <c r="J20" s="15">
        <f t="shared" si="5"/>
        <v>27.945</v>
      </c>
      <c r="K20" s="10">
        <v>3</v>
      </c>
    </row>
    <row r="21" spans="1:11" s="2" customFormat="1" ht="27" customHeight="1">
      <c r="A21" s="10">
        <v>19</v>
      </c>
      <c r="B21" s="11" t="s">
        <v>39</v>
      </c>
      <c r="C21" s="11" t="s">
        <v>40</v>
      </c>
      <c r="D21" s="11" t="s">
        <v>41</v>
      </c>
      <c r="E21" s="13">
        <v>1</v>
      </c>
      <c r="F21" s="14">
        <v>69.54</v>
      </c>
      <c r="G21" s="15">
        <f t="shared" si="3"/>
        <v>34.77</v>
      </c>
      <c r="H21" s="15">
        <v>76.2</v>
      </c>
      <c r="I21" s="15">
        <f t="shared" si="4"/>
        <v>38.1</v>
      </c>
      <c r="J21" s="15">
        <f t="shared" si="5"/>
        <v>72.87</v>
      </c>
      <c r="K21" s="10">
        <v>1</v>
      </c>
    </row>
    <row r="22" spans="1:11" s="2" customFormat="1" ht="27" customHeight="1">
      <c r="A22" s="10">
        <v>20</v>
      </c>
      <c r="B22" s="11" t="s">
        <v>42</v>
      </c>
      <c r="C22" s="11"/>
      <c r="D22" s="11"/>
      <c r="E22" s="17"/>
      <c r="F22" s="14">
        <v>69.51</v>
      </c>
      <c r="G22" s="15">
        <f t="shared" si="3"/>
        <v>34.755</v>
      </c>
      <c r="H22" s="15">
        <v>75.6</v>
      </c>
      <c r="I22" s="15">
        <f t="shared" si="4"/>
        <v>37.8</v>
      </c>
      <c r="J22" s="15">
        <f t="shared" si="5"/>
        <v>72.555</v>
      </c>
      <c r="K22" s="10">
        <v>2</v>
      </c>
    </row>
    <row r="23" spans="1:11" s="2" customFormat="1" ht="27" customHeight="1">
      <c r="A23" s="10">
        <v>21</v>
      </c>
      <c r="B23" s="11" t="s">
        <v>43</v>
      </c>
      <c r="C23" s="11"/>
      <c r="D23" s="11"/>
      <c r="E23" s="19"/>
      <c r="F23" s="14">
        <v>67.89</v>
      </c>
      <c r="G23" s="15">
        <f t="shared" si="3"/>
        <v>33.945</v>
      </c>
      <c r="H23" s="15">
        <v>0</v>
      </c>
      <c r="I23" s="15">
        <f t="shared" si="4"/>
        <v>0</v>
      </c>
      <c r="J23" s="15">
        <f t="shared" si="5"/>
        <v>33.945</v>
      </c>
      <c r="K23" s="10">
        <v>3</v>
      </c>
    </row>
    <row r="24" spans="1:11" s="2" customFormat="1" ht="27" customHeight="1">
      <c r="A24" s="10">
        <v>22</v>
      </c>
      <c r="B24" s="11" t="s">
        <v>44</v>
      </c>
      <c r="C24" s="12" t="s">
        <v>45</v>
      </c>
      <c r="D24" s="12" t="s">
        <v>46</v>
      </c>
      <c r="E24" s="13">
        <v>1</v>
      </c>
      <c r="F24" s="14">
        <v>69.16</v>
      </c>
      <c r="G24" s="15">
        <f t="shared" si="3"/>
        <v>34.58</v>
      </c>
      <c r="H24" s="15">
        <v>79</v>
      </c>
      <c r="I24" s="15">
        <f t="shared" si="4"/>
        <v>39.5</v>
      </c>
      <c r="J24" s="15">
        <f t="shared" si="5"/>
        <v>74.08</v>
      </c>
      <c r="K24" s="10">
        <v>1</v>
      </c>
    </row>
    <row r="25" spans="1:11" s="2" customFormat="1" ht="27" customHeight="1">
      <c r="A25" s="10">
        <v>23</v>
      </c>
      <c r="B25" s="11" t="s">
        <v>47</v>
      </c>
      <c r="C25" s="16"/>
      <c r="D25" s="16"/>
      <c r="E25" s="17"/>
      <c r="F25" s="14">
        <v>69.32</v>
      </c>
      <c r="G25" s="15">
        <f t="shared" si="3"/>
        <v>34.66</v>
      </c>
      <c r="H25" s="15">
        <v>75</v>
      </c>
      <c r="I25" s="15">
        <f t="shared" si="4"/>
        <v>37.5</v>
      </c>
      <c r="J25" s="15">
        <f t="shared" si="5"/>
        <v>72.16</v>
      </c>
      <c r="K25" s="10">
        <v>2</v>
      </c>
    </row>
    <row r="26" spans="1:11" s="2" customFormat="1" ht="27" customHeight="1">
      <c r="A26" s="10">
        <v>24</v>
      </c>
      <c r="B26" s="11" t="s">
        <v>48</v>
      </c>
      <c r="C26" s="18"/>
      <c r="D26" s="18"/>
      <c r="E26" s="19"/>
      <c r="F26" s="14">
        <v>62.04</v>
      </c>
      <c r="G26" s="15">
        <f t="shared" si="3"/>
        <v>31.02</v>
      </c>
      <c r="H26" s="15">
        <v>77.4</v>
      </c>
      <c r="I26" s="15">
        <f t="shared" si="4"/>
        <v>38.7</v>
      </c>
      <c r="J26" s="15">
        <f t="shared" si="5"/>
        <v>69.72</v>
      </c>
      <c r="K26" s="10">
        <v>3</v>
      </c>
    </row>
    <row r="27" spans="1:11" s="2" customFormat="1" ht="27" customHeight="1">
      <c r="A27" s="10">
        <v>25</v>
      </c>
      <c r="B27" s="11" t="s">
        <v>49</v>
      </c>
      <c r="C27" s="12" t="s">
        <v>50</v>
      </c>
      <c r="D27" s="12" t="s">
        <v>51</v>
      </c>
      <c r="E27" s="13">
        <v>1</v>
      </c>
      <c r="F27" s="14">
        <v>67.24</v>
      </c>
      <c r="G27" s="15">
        <f t="shared" si="3"/>
        <v>33.62</v>
      </c>
      <c r="H27" s="15">
        <v>77.8</v>
      </c>
      <c r="I27" s="15">
        <f t="shared" si="4"/>
        <v>38.9</v>
      </c>
      <c r="J27" s="15">
        <f t="shared" si="5"/>
        <v>72.52</v>
      </c>
      <c r="K27" s="10">
        <v>1</v>
      </c>
    </row>
    <row r="28" spans="1:11" s="2" customFormat="1" ht="27" customHeight="1">
      <c r="A28" s="10">
        <v>26</v>
      </c>
      <c r="B28" s="11" t="s">
        <v>52</v>
      </c>
      <c r="C28" s="16"/>
      <c r="D28" s="16"/>
      <c r="E28" s="17"/>
      <c r="F28" s="14">
        <v>66.23</v>
      </c>
      <c r="G28" s="15">
        <f t="shared" si="3"/>
        <v>33.115</v>
      </c>
      <c r="H28" s="15">
        <v>73.4</v>
      </c>
      <c r="I28" s="15">
        <f t="shared" si="4"/>
        <v>36.7</v>
      </c>
      <c r="J28" s="15">
        <f t="shared" si="5"/>
        <v>69.815</v>
      </c>
      <c r="K28" s="10">
        <v>2</v>
      </c>
    </row>
    <row r="29" spans="1:11" s="2" customFormat="1" ht="27" customHeight="1">
      <c r="A29" s="10">
        <v>27</v>
      </c>
      <c r="B29" s="11" t="s">
        <v>53</v>
      </c>
      <c r="C29" s="18"/>
      <c r="D29" s="18"/>
      <c r="E29" s="19"/>
      <c r="F29" s="14">
        <v>64.08</v>
      </c>
      <c r="G29" s="15">
        <f t="shared" si="3"/>
        <v>32.04</v>
      </c>
      <c r="H29" s="15">
        <v>74.2</v>
      </c>
      <c r="I29" s="15">
        <f t="shared" si="4"/>
        <v>37.1</v>
      </c>
      <c r="J29" s="15">
        <f t="shared" si="5"/>
        <v>69.14</v>
      </c>
      <c r="K29" s="10">
        <v>3</v>
      </c>
    </row>
    <row r="30" spans="1:11" s="2" customFormat="1" ht="27" customHeight="1">
      <c r="A30" s="10">
        <v>28</v>
      </c>
      <c r="B30" s="11" t="s">
        <v>54</v>
      </c>
      <c r="C30" s="12" t="s">
        <v>55</v>
      </c>
      <c r="D30" s="12" t="s">
        <v>56</v>
      </c>
      <c r="E30" s="13">
        <v>1</v>
      </c>
      <c r="F30" s="14">
        <v>72.31</v>
      </c>
      <c r="G30" s="15">
        <f t="shared" si="3"/>
        <v>36.155</v>
      </c>
      <c r="H30" s="15">
        <v>77</v>
      </c>
      <c r="I30" s="15">
        <f t="shared" si="4"/>
        <v>38.5</v>
      </c>
      <c r="J30" s="15">
        <f t="shared" si="5"/>
        <v>74.655</v>
      </c>
      <c r="K30" s="10">
        <v>1</v>
      </c>
    </row>
    <row r="31" spans="1:11" s="2" customFormat="1" ht="27" customHeight="1">
      <c r="A31" s="10">
        <v>29</v>
      </c>
      <c r="B31" s="11" t="s">
        <v>57</v>
      </c>
      <c r="C31" s="16"/>
      <c r="D31" s="16"/>
      <c r="E31" s="17"/>
      <c r="F31" s="14">
        <v>70.81</v>
      </c>
      <c r="G31" s="15">
        <f t="shared" si="3"/>
        <v>35.405</v>
      </c>
      <c r="H31" s="15">
        <v>75.6</v>
      </c>
      <c r="I31" s="15">
        <f t="shared" si="4"/>
        <v>37.8</v>
      </c>
      <c r="J31" s="15">
        <f t="shared" si="5"/>
        <v>73.205</v>
      </c>
      <c r="K31" s="10">
        <v>2</v>
      </c>
    </row>
    <row r="32" spans="1:11" s="2" customFormat="1" ht="27" customHeight="1">
      <c r="A32" s="10">
        <v>30</v>
      </c>
      <c r="B32" s="11" t="s">
        <v>58</v>
      </c>
      <c r="C32" s="18"/>
      <c r="D32" s="18"/>
      <c r="E32" s="19"/>
      <c r="F32" s="14">
        <v>69.28</v>
      </c>
      <c r="G32" s="15">
        <f t="shared" si="3"/>
        <v>34.64</v>
      </c>
      <c r="H32" s="15">
        <v>74.7</v>
      </c>
      <c r="I32" s="15">
        <f t="shared" si="4"/>
        <v>37.35</v>
      </c>
      <c r="J32" s="15">
        <f t="shared" si="5"/>
        <v>71.99000000000001</v>
      </c>
      <c r="K32" s="10">
        <v>3</v>
      </c>
    </row>
    <row r="33" spans="1:11" s="3" customFormat="1" ht="42" customHeight="1">
      <c r="A33" s="22" t="s">
        <v>59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6:10" ht="30" customHeight="1">
      <c r="F34" s="23"/>
      <c r="G34" s="23"/>
      <c r="H34" s="23"/>
      <c r="I34" s="23"/>
      <c r="J34" s="23"/>
    </row>
    <row r="35" spans="6:9" ht="27" customHeight="1">
      <c r="F35" s="23"/>
      <c r="G35" s="23"/>
      <c r="H35" s="23"/>
      <c r="I35" s="23"/>
    </row>
  </sheetData>
  <sheetProtection/>
  <autoFilter ref="A2:K33"/>
  <mergeCells count="31">
    <mergeCell ref="A1:K1"/>
    <mergeCell ref="A33:K33"/>
    <mergeCell ref="F34:J34"/>
    <mergeCell ref="F35:I35"/>
    <mergeCell ref="C3:C5"/>
    <mergeCell ref="C6:C8"/>
    <mergeCell ref="C9:C11"/>
    <mergeCell ref="C12:C17"/>
    <mergeCell ref="C18:C20"/>
    <mergeCell ref="C21:C23"/>
    <mergeCell ref="C24:C26"/>
    <mergeCell ref="C27:C29"/>
    <mergeCell ref="C30:C32"/>
    <mergeCell ref="D3:D5"/>
    <mergeCell ref="D6:D8"/>
    <mergeCell ref="D9:D11"/>
    <mergeCell ref="D12:D17"/>
    <mergeCell ref="D18:D20"/>
    <mergeCell ref="D21:D23"/>
    <mergeCell ref="D24:D26"/>
    <mergeCell ref="D27:D29"/>
    <mergeCell ref="D30:D32"/>
    <mergeCell ref="E3:E5"/>
    <mergeCell ref="E6:E8"/>
    <mergeCell ref="E9:E11"/>
    <mergeCell ref="E12:E17"/>
    <mergeCell ref="E18:E20"/>
    <mergeCell ref="E21:E23"/>
    <mergeCell ref="E24:E26"/>
    <mergeCell ref="E27:E29"/>
    <mergeCell ref="E30:E32"/>
  </mergeCells>
  <printOptions horizontalCentered="1"/>
  <pageMargins left="0" right="0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2020-11-01T08:58:37Z</cp:lastPrinted>
  <dcterms:created xsi:type="dcterms:W3CDTF">2016-03-16T06:35:33Z</dcterms:created>
  <dcterms:modified xsi:type="dcterms:W3CDTF">2023-04-15T05:30:08Z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F676A85B89FD4C26AEEAC694AE72F28E_12</vt:lpwstr>
  </property>
</Properties>
</file>