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3年公开招聘检验人员笔试、面试成绩、总成绩及入围体检人员" sheetId="14" r:id="rId1"/>
  </sheets>
  <definedNames>
    <definedName name="_xlnm._FilterDatabase" localSheetId="0" hidden="1">'2023年公开招聘检验人员笔试、面试成绩、总成绩及入围体检人员'!$A$2:$E$2</definedName>
    <definedName name="_xlnm.Print_Titles" localSheetId="0">'2023年公开招聘检验人员笔试、面试成绩、总成绩及入围体检人员'!$1:$2</definedName>
  </definedNames>
  <calcPr calcId="144525"/>
</workbook>
</file>

<file path=xl/sharedStrings.xml><?xml version="1.0" encoding="utf-8"?>
<sst xmlns="http://schemas.openxmlformats.org/spreadsheetml/2006/main" count="53" uniqueCount="37">
  <si>
    <t>无锡市第八人民医院面向2023届普通高校应届毕业生公开招聘工作人员笔试、面试成绩、总成绩及入围体检人员名单</t>
  </si>
  <si>
    <t>序号</t>
  </si>
  <si>
    <t>岗位名称</t>
  </si>
  <si>
    <t>岗位代码</t>
  </si>
  <si>
    <t>招聘人数</t>
  </si>
  <si>
    <t>准考证号</t>
  </si>
  <si>
    <t>笔试成绩</t>
  </si>
  <si>
    <t>笔试占40%</t>
  </si>
  <si>
    <t>面试成绩</t>
  </si>
  <si>
    <t>面试占60%</t>
  </si>
  <si>
    <t>总成绩</t>
  </si>
  <si>
    <t>排名</t>
  </si>
  <si>
    <t>是否入围体检</t>
  </si>
  <si>
    <t>临床医师</t>
  </si>
  <si>
    <t>b02</t>
  </si>
  <si>
    <t>0202202337</t>
  </si>
  <si>
    <t>是</t>
  </si>
  <si>
    <t>0202202314</t>
  </si>
  <si>
    <t>0202202318</t>
  </si>
  <si>
    <t>0202202323</t>
  </si>
  <si>
    <t>0202202334</t>
  </si>
  <si>
    <t>0202202308</t>
  </si>
  <si>
    <t>否</t>
  </si>
  <si>
    <t>0202202319</t>
  </si>
  <si>
    <t>0202202333</t>
  </si>
  <si>
    <t>0202202320</t>
  </si>
  <si>
    <t>0202202335</t>
  </si>
  <si>
    <t>0202202303</t>
  </si>
  <si>
    <t>0202202313</t>
  </si>
  <si>
    <t>0202202316</t>
  </si>
  <si>
    <t>0202202327</t>
  </si>
  <si>
    <t>0202202332</t>
  </si>
  <si>
    <t>口腔科医师</t>
  </si>
  <si>
    <t>b04</t>
  </si>
  <si>
    <t>0204202303</t>
  </si>
  <si>
    <t>0204202304</t>
  </si>
  <si>
    <t>0204202306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</si>
</sst>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0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11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M8" sqref="M8"/>
    </sheetView>
  </sheetViews>
  <sheetFormatPr defaultColWidth="9" defaultRowHeight="23" customHeight="1"/>
  <cols>
    <col min="1" max="1" width="5.13333333333333" style="2" customWidth="1"/>
    <col min="2" max="2" width="18.6333333333333" style="3" customWidth="1"/>
    <col min="3" max="4" width="12.45" style="2" customWidth="1"/>
    <col min="5" max="5" width="12.9666666666667" style="2" customWidth="1"/>
    <col min="6" max="7" width="9" style="4"/>
    <col min="8" max="10" width="9" style="5"/>
    <col min="11" max="11" width="8.375" style="4" customWidth="1"/>
    <col min="12" max="12" width="8.625" style="4" customWidth="1"/>
    <col min="13" max="16384" width="9" style="2"/>
  </cols>
  <sheetData>
    <row r="1" customHeight="1" spans="1:12">
      <c r="A1" s="6" t="s">
        <v>0</v>
      </c>
      <c r="B1" s="6"/>
      <c r="C1" s="6"/>
      <c r="D1" s="6"/>
      <c r="E1" s="7"/>
      <c r="F1" s="8"/>
      <c r="G1" s="8"/>
      <c r="H1" s="8"/>
      <c r="I1" s="8"/>
      <c r="J1" s="8"/>
      <c r="K1" s="8"/>
      <c r="L1" s="8"/>
    </row>
    <row r="2" s="1" customFormat="1" ht="30" customHeight="1" spans="1:12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2" t="s">
        <v>11</v>
      </c>
      <c r="L2" s="12" t="s">
        <v>12</v>
      </c>
    </row>
    <row r="3" s="1" customFormat="1" customHeight="1" spans="1:12">
      <c r="A3" s="14">
        <v>1</v>
      </c>
      <c r="B3" s="15" t="s">
        <v>13</v>
      </c>
      <c r="C3" s="16" t="s">
        <v>14</v>
      </c>
      <c r="D3" s="17">
        <v>5</v>
      </c>
      <c r="E3" s="18" t="s">
        <v>15</v>
      </c>
      <c r="F3" s="18">
        <v>84</v>
      </c>
      <c r="G3" s="19">
        <f>F3*40%</f>
        <v>33.6</v>
      </c>
      <c r="H3" s="20">
        <v>78.8</v>
      </c>
      <c r="I3" s="20">
        <f>H3*60%</f>
        <v>47.28</v>
      </c>
      <c r="J3" s="22">
        <f>G3+I3</f>
        <v>80.88</v>
      </c>
      <c r="K3" s="25">
        <v>1</v>
      </c>
      <c r="L3" s="26" t="s">
        <v>16</v>
      </c>
    </row>
    <row r="4" s="1" customFormat="1" customHeight="1" spans="1:12">
      <c r="A4" s="14">
        <v>2</v>
      </c>
      <c r="B4" s="15"/>
      <c r="C4" s="16"/>
      <c r="D4" s="21"/>
      <c r="E4" s="18" t="s">
        <v>17</v>
      </c>
      <c r="F4" s="18">
        <v>82</v>
      </c>
      <c r="G4" s="19">
        <f t="shared" ref="G4:G20" si="0">F4*40%</f>
        <v>32.8</v>
      </c>
      <c r="H4" s="20">
        <v>80.6</v>
      </c>
      <c r="I4" s="20">
        <f t="shared" ref="I4:I20" si="1">H4*60%</f>
        <v>48.36</v>
      </c>
      <c r="J4" s="22">
        <f t="shared" ref="J4:J20" si="2">G4+I4</f>
        <v>81.16</v>
      </c>
      <c r="K4" s="25">
        <v>2</v>
      </c>
      <c r="L4" s="26" t="s">
        <v>16</v>
      </c>
    </row>
    <row r="5" s="1" customFormat="1" customHeight="1" spans="1:12">
      <c r="A5" s="14">
        <v>3</v>
      </c>
      <c r="B5" s="15"/>
      <c r="C5" s="16"/>
      <c r="D5" s="21"/>
      <c r="E5" s="18" t="s">
        <v>18</v>
      </c>
      <c r="F5" s="18">
        <v>82</v>
      </c>
      <c r="G5" s="19">
        <f t="shared" si="0"/>
        <v>32.8</v>
      </c>
      <c r="H5" s="20">
        <v>73</v>
      </c>
      <c r="I5" s="20">
        <f t="shared" si="1"/>
        <v>43.8</v>
      </c>
      <c r="J5" s="22">
        <f t="shared" si="2"/>
        <v>76.6</v>
      </c>
      <c r="K5" s="25">
        <v>3</v>
      </c>
      <c r="L5" s="26" t="s">
        <v>16</v>
      </c>
    </row>
    <row r="6" s="2" customFormat="1" customHeight="1" spans="1:12">
      <c r="A6" s="14">
        <v>4</v>
      </c>
      <c r="B6" s="15"/>
      <c r="C6" s="16"/>
      <c r="D6" s="21"/>
      <c r="E6" s="18" t="s">
        <v>19</v>
      </c>
      <c r="F6" s="18">
        <v>82</v>
      </c>
      <c r="G6" s="19">
        <f t="shared" si="0"/>
        <v>32.8</v>
      </c>
      <c r="H6" s="20">
        <v>72.4</v>
      </c>
      <c r="I6" s="20">
        <f t="shared" si="1"/>
        <v>43.44</v>
      </c>
      <c r="J6" s="22">
        <f t="shared" si="2"/>
        <v>76.24</v>
      </c>
      <c r="K6" s="25">
        <v>4</v>
      </c>
      <c r="L6" s="26" t="s">
        <v>16</v>
      </c>
    </row>
    <row r="7" s="2" customFormat="1" customHeight="1" spans="1:12">
      <c r="A7" s="14">
        <v>5</v>
      </c>
      <c r="B7" s="15"/>
      <c r="C7" s="16"/>
      <c r="D7" s="21"/>
      <c r="E7" s="18" t="s">
        <v>20</v>
      </c>
      <c r="F7" s="18">
        <v>82</v>
      </c>
      <c r="G7" s="19">
        <f t="shared" si="0"/>
        <v>32.8</v>
      </c>
      <c r="H7" s="20">
        <v>79.4</v>
      </c>
      <c r="I7" s="20">
        <f t="shared" si="1"/>
        <v>47.64</v>
      </c>
      <c r="J7" s="22">
        <f t="shared" si="2"/>
        <v>80.44</v>
      </c>
      <c r="K7" s="25">
        <v>5</v>
      </c>
      <c r="L7" s="26" t="s">
        <v>16</v>
      </c>
    </row>
    <row r="8" s="2" customFormat="1" customHeight="1" spans="1:12">
      <c r="A8" s="14">
        <v>6</v>
      </c>
      <c r="B8" s="15"/>
      <c r="C8" s="16"/>
      <c r="D8" s="21"/>
      <c r="E8" s="18" t="s">
        <v>21</v>
      </c>
      <c r="F8" s="18">
        <v>80</v>
      </c>
      <c r="G8" s="19">
        <f t="shared" si="0"/>
        <v>32</v>
      </c>
      <c r="H8" s="20">
        <v>81.1</v>
      </c>
      <c r="I8" s="20">
        <f t="shared" si="1"/>
        <v>48.66</v>
      </c>
      <c r="J8" s="22">
        <f t="shared" si="2"/>
        <v>80.66</v>
      </c>
      <c r="K8" s="25">
        <v>6</v>
      </c>
      <c r="L8" s="26" t="s">
        <v>22</v>
      </c>
    </row>
    <row r="9" s="2" customFormat="1" customHeight="1" spans="1:12">
      <c r="A9" s="14">
        <v>7</v>
      </c>
      <c r="B9" s="15"/>
      <c r="C9" s="16"/>
      <c r="D9" s="21"/>
      <c r="E9" s="18" t="s">
        <v>23</v>
      </c>
      <c r="F9" s="18">
        <v>80</v>
      </c>
      <c r="G9" s="19">
        <f t="shared" si="0"/>
        <v>32</v>
      </c>
      <c r="H9" s="20">
        <v>83.6</v>
      </c>
      <c r="I9" s="20">
        <f t="shared" si="1"/>
        <v>50.16</v>
      </c>
      <c r="J9" s="22">
        <f t="shared" si="2"/>
        <v>82.16</v>
      </c>
      <c r="K9" s="25">
        <v>7</v>
      </c>
      <c r="L9" s="26" t="s">
        <v>22</v>
      </c>
    </row>
    <row r="10" s="2" customFormat="1" customHeight="1" spans="1:12">
      <c r="A10" s="14">
        <v>8</v>
      </c>
      <c r="B10" s="15"/>
      <c r="C10" s="16"/>
      <c r="D10" s="21"/>
      <c r="E10" s="18" t="s">
        <v>24</v>
      </c>
      <c r="F10" s="18">
        <v>80</v>
      </c>
      <c r="G10" s="19">
        <f t="shared" si="0"/>
        <v>32</v>
      </c>
      <c r="H10" s="20">
        <v>77</v>
      </c>
      <c r="I10" s="20">
        <f t="shared" si="1"/>
        <v>46.2</v>
      </c>
      <c r="J10" s="22">
        <f t="shared" si="2"/>
        <v>78.2</v>
      </c>
      <c r="K10" s="25">
        <v>8</v>
      </c>
      <c r="L10" s="26" t="s">
        <v>22</v>
      </c>
    </row>
    <row r="11" s="2" customFormat="1" customHeight="1" spans="1:12">
      <c r="A11" s="14">
        <v>9</v>
      </c>
      <c r="B11" s="15"/>
      <c r="C11" s="16"/>
      <c r="D11" s="21"/>
      <c r="E11" s="18" t="s">
        <v>25</v>
      </c>
      <c r="F11" s="18">
        <v>78</v>
      </c>
      <c r="G11" s="19">
        <f t="shared" si="0"/>
        <v>31.2</v>
      </c>
      <c r="H11" s="20">
        <v>77.2</v>
      </c>
      <c r="I11" s="20">
        <f t="shared" si="1"/>
        <v>46.32</v>
      </c>
      <c r="J11" s="22">
        <f t="shared" si="2"/>
        <v>77.52</v>
      </c>
      <c r="K11" s="25">
        <v>9</v>
      </c>
      <c r="L11" s="26" t="s">
        <v>22</v>
      </c>
    </row>
    <row r="12" s="2" customFormat="1" customHeight="1" spans="1:12">
      <c r="A12" s="14">
        <v>10</v>
      </c>
      <c r="B12" s="15"/>
      <c r="C12" s="16"/>
      <c r="D12" s="21"/>
      <c r="E12" s="18" t="s">
        <v>26</v>
      </c>
      <c r="F12" s="18">
        <v>78</v>
      </c>
      <c r="G12" s="19">
        <f t="shared" si="0"/>
        <v>31.2</v>
      </c>
      <c r="H12" s="20">
        <v>77.2</v>
      </c>
      <c r="I12" s="20">
        <f t="shared" si="1"/>
        <v>46.32</v>
      </c>
      <c r="J12" s="22">
        <f t="shared" si="2"/>
        <v>77.52</v>
      </c>
      <c r="K12" s="25">
        <v>10</v>
      </c>
      <c r="L12" s="26" t="s">
        <v>22</v>
      </c>
    </row>
    <row r="13" s="2" customFormat="1" customHeight="1" spans="1:12">
      <c r="A13" s="14">
        <v>11</v>
      </c>
      <c r="B13" s="15"/>
      <c r="C13" s="16"/>
      <c r="D13" s="21"/>
      <c r="E13" s="18" t="s">
        <v>27</v>
      </c>
      <c r="F13" s="18">
        <v>76</v>
      </c>
      <c r="G13" s="19">
        <f t="shared" si="0"/>
        <v>30.4</v>
      </c>
      <c r="H13" s="20">
        <v>76.6</v>
      </c>
      <c r="I13" s="20">
        <f t="shared" si="1"/>
        <v>45.96</v>
      </c>
      <c r="J13" s="22">
        <f t="shared" si="2"/>
        <v>76.36</v>
      </c>
      <c r="K13" s="25">
        <v>11</v>
      </c>
      <c r="L13" s="26" t="s">
        <v>22</v>
      </c>
    </row>
    <row r="14" s="2" customFormat="1" customHeight="1" spans="1:12">
      <c r="A14" s="14">
        <v>12</v>
      </c>
      <c r="B14" s="15"/>
      <c r="C14" s="16"/>
      <c r="D14" s="21"/>
      <c r="E14" s="18" t="s">
        <v>28</v>
      </c>
      <c r="F14" s="18">
        <v>76</v>
      </c>
      <c r="G14" s="19">
        <f t="shared" si="0"/>
        <v>30.4</v>
      </c>
      <c r="H14" s="20">
        <v>67</v>
      </c>
      <c r="I14" s="20">
        <f t="shared" si="1"/>
        <v>40.2</v>
      </c>
      <c r="J14" s="22">
        <f t="shared" si="2"/>
        <v>70.6</v>
      </c>
      <c r="K14" s="25">
        <v>12</v>
      </c>
      <c r="L14" s="26" t="s">
        <v>22</v>
      </c>
    </row>
    <row r="15" customHeight="1" spans="1:12">
      <c r="A15" s="14">
        <v>13</v>
      </c>
      <c r="B15" s="15"/>
      <c r="C15" s="16"/>
      <c r="D15" s="21"/>
      <c r="E15" s="18" t="s">
        <v>29</v>
      </c>
      <c r="F15" s="18">
        <v>74</v>
      </c>
      <c r="G15" s="19">
        <f t="shared" si="0"/>
        <v>29.6</v>
      </c>
      <c r="H15" s="22">
        <v>65.6</v>
      </c>
      <c r="I15" s="20">
        <f t="shared" si="1"/>
        <v>39.36</v>
      </c>
      <c r="J15" s="22">
        <f t="shared" si="2"/>
        <v>68.96</v>
      </c>
      <c r="K15" s="25">
        <v>13</v>
      </c>
      <c r="L15" s="26" t="s">
        <v>22</v>
      </c>
    </row>
    <row r="16" customHeight="1" spans="1:12">
      <c r="A16" s="14">
        <v>14</v>
      </c>
      <c r="B16" s="15"/>
      <c r="C16" s="16"/>
      <c r="D16" s="21"/>
      <c r="E16" s="18" t="s">
        <v>30</v>
      </c>
      <c r="F16" s="18">
        <v>74</v>
      </c>
      <c r="G16" s="19">
        <f t="shared" si="0"/>
        <v>29.6</v>
      </c>
      <c r="H16" s="22">
        <v>80.9</v>
      </c>
      <c r="I16" s="20">
        <f t="shared" si="1"/>
        <v>48.54</v>
      </c>
      <c r="J16" s="22">
        <f t="shared" si="2"/>
        <v>78.14</v>
      </c>
      <c r="K16" s="25">
        <v>14</v>
      </c>
      <c r="L16" s="26" t="s">
        <v>22</v>
      </c>
    </row>
    <row r="17" customHeight="1" spans="1:12">
      <c r="A17" s="14">
        <v>15</v>
      </c>
      <c r="B17" s="15"/>
      <c r="C17" s="16"/>
      <c r="D17" s="23"/>
      <c r="E17" s="18" t="s">
        <v>31</v>
      </c>
      <c r="F17" s="18">
        <v>70</v>
      </c>
      <c r="G17" s="19">
        <f t="shared" si="0"/>
        <v>28</v>
      </c>
      <c r="H17" s="22">
        <v>67</v>
      </c>
      <c r="I17" s="20">
        <f t="shared" si="1"/>
        <v>40.2</v>
      </c>
      <c r="J17" s="22">
        <f t="shared" si="2"/>
        <v>68.2</v>
      </c>
      <c r="K17" s="25">
        <v>15</v>
      </c>
      <c r="L17" s="26" t="s">
        <v>22</v>
      </c>
    </row>
    <row r="18" customHeight="1" spans="1:12">
      <c r="A18" s="14">
        <v>18</v>
      </c>
      <c r="B18" s="15" t="s">
        <v>32</v>
      </c>
      <c r="C18" s="16" t="s">
        <v>33</v>
      </c>
      <c r="D18" s="24">
        <v>1</v>
      </c>
      <c r="E18" s="18" t="s">
        <v>34</v>
      </c>
      <c r="F18" s="18">
        <v>74</v>
      </c>
      <c r="G18" s="19">
        <f t="shared" si="0"/>
        <v>29.6</v>
      </c>
      <c r="H18" s="22">
        <v>74.2</v>
      </c>
      <c r="I18" s="20">
        <f t="shared" si="1"/>
        <v>44.52</v>
      </c>
      <c r="J18" s="22">
        <f t="shared" si="2"/>
        <v>74.12</v>
      </c>
      <c r="K18" s="27">
        <v>1</v>
      </c>
      <c r="L18" s="27" t="s">
        <v>16</v>
      </c>
    </row>
    <row r="19" customHeight="1" spans="1:12">
      <c r="A19" s="14">
        <v>19</v>
      </c>
      <c r="B19" s="15"/>
      <c r="C19" s="16"/>
      <c r="D19" s="24"/>
      <c r="E19" s="18" t="s">
        <v>35</v>
      </c>
      <c r="F19" s="18">
        <v>64</v>
      </c>
      <c r="G19" s="19">
        <f t="shared" si="0"/>
        <v>25.6</v>
      </c>
      <c r="H19" s="22">
        <v>64.4</v>
      </c>
      <c r="I19" s="20">
        <f t="shared" si="1"/>
        <v>38.64</v>
      </c>
      <c r="J19" s="22">
        <f t="shared" si="2"/>
        <v>64.24</v>
      </c>
      <c r="K19" s="27">
        <v>2</v>
      </c>
      <c r="L19" s="27" t="s">
        <v>22</v>
      </c>
    </row>
    <row r="20" customHeight="1" spans="1:12">
      <c r="A20" s="14">
        <v>20</v>
      </c>
      <c r="B20" s="15"/>
      <c r="C20" s="16"/>
      <c r="D20" s="24"/>
      <c r="E20" s="18" t="s">
        <v>36</v>
      </c>
      <c r="F20" s="18">
        <v>62</v>
      </c>
      <c r="G20" s="19">
        <f t="shared" si="0"/>
        <v>24.8</v>
      </c>
      <c r="H20" s="22">
        <v>60.8</v>
      </c>
      <c r="I20" s="20">
        <f t="shared" si="1"/>
        <v>36.48</v>
      </c>
      <c r="J20" s="22">
        <f t="shared" si="2"/>
        <v>61.28</v>
      </c>
      <c r="K20" s="27">
        <v>3</v>
      </c>
      <c r="L20" s="27" t="s">
        <v>22</v>
      </c>
    </row>
  </sheetData>
  <mergeCells count="7">
    <mergeCell ref="A1:L1"/>
    <mergeCell ref="B3:B17"/>
    <mergeCell ref="B18:B20"/>
    <mergeCell ref="C3:C17"/>
    <mergeCell ref="C18:C20"/>
    <mergeCell ref="D3:D17"/>
    <mergeCell ref="D18:D20"/>
  </mergeCells>
  <printOptions horizontalCentered="1"/>
  <pageMargins left="0.354166666666667" right="0.236111111111111" top="0.314583333333333" bottom="0.393055555555556" header="0.236111111111111" footer="0.196527777777778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2023年公开招聘检验人员笔试、面试成绩、总成绩及入围体检人员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2023-04-16T05:40:39Z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25C310F25B5D4FD0ACBB4270FF0A72FF</vt:lpwstr>
  </property>
  <property fmtid="{D5CDD505-2E9C-101B-9397-08002B2CF9AE}" pid="3" name="KSOProductBuildVer">
    <vt:lpwstr>2052-11.1.0.14036</vt:lpwstr>
  </property>
</Properties>
</file>