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<sst xmlns="http://schemas.openxmlformats.org/spreadsheetml/2006/main" count="29" uniqueCount="22">
  <si>
    <t>2022年克东县乡镇卫生院选聘医学毕业生总成绩公示</t>
  </si>
  <si>
    <r>
      <rPr>
        <sz val="12"/>
        <color theme="1"/>
        <rFont val="黑体"/>
        <charset val="134"/>
      </rPr>
      <t>序号</t>
    </r>
    <r>
      <rPr>
        <sz val="12"/>
        <color theme="1"/>
        <rFont val="Calibri"/>
        <charset val="134"/>
      </rPr>
      <t> </t>
    </r>
  </si>
  <si>
    <r>
      <rPr>
        <sz val="12"/>
        <color theme="1"/>
        <rFont val="黑体"/>
        <charset val="134"/>
      </rPr>
      <t>姓名</t>
    </r>
    <r>
      <rPr>
        <sz val="12"/>
        <color theme="1"/>
        <rFont val="Calibri"/>
        <charset val="134"/>
      </rPr>
      <t> </t>
    </r>
  </si>
  <si>
    <r>
      <rPr>
        <sz val="12"/>
        <color theme="1"/>
        <rFont val="黑体"/>
        <charset val="134"/>
      </rPr>
      <t>性别</t>
    </r>
    <r>
      <rPr>
        <sz val="12"/>
        <color theme="1"/>
        <rFont val="Calibri"/>
        <charset val="134"/>
      </rPr>
      <t> </t>
    </r>
  </si>
  <si>
    <t>报考单位</t>
  </si>
  <si>
    <r>
      <rPr>
        <sz val="12"/>
        <color theme="1"/>
        <rFont val="黑体"/>
        <charset val="134"/>
      </rPr>
      <t>笔试成绩</t>
    </r>
    <r>
      <rPr>
        <sz val="12"/>
        <color theme="1"/>
        <rFont val="Calibri"/>
        <charset val="134"/>
      </rPr>
      <t> </t>
    </r>
  </si>
  <si>
    <t>折合60%</t>
  </si>
  <si>
    <r>
      <rPr>
        <sz val="12"/>
        <color theme="1"/>
        <rFont val="黑体"/>
        <charset val="134"/>
      </rPr>
      <t>面试成绩</t>
    </r>
    <r>
      <rPr>
        <sz val="12"/>
        <color theme="1"/>
        <rFont val="Calibri"/>
        <charset val="134"/>
      </rPr>
      <t> </t>
    </r>
  </si>
  <si>
    <t>折合40%</t>
  </si>
  <si>
    <t>总成绩</t>
  </si>
  <si>
    <t>岗位名次</t>
  </si>
  <si>
    <t>是否
进入考核</t>
  </si>
  <si>
    <t>黄 敏</t>
  </si>
  <si>
    <t>女</t>
  </si>
  <si>
    <t>玉岗镇中心卫生院（检验岗）</t>
  </si>
  <si>
    <t>是</t>
  </si>
  <si>
    <t>孙莉雯</t>
  </si>
  <si>
    <t>邢婉莹</t>
  </si>
  <si>
    <t>宝泉镇中心卫生院（口腔岗）</t>
  </si>
  <si>
    <t>郭禹彤</t>
  </si>
  <si>
    <t xml:space="preserve">刘振龙 </t>
  </si>
  <si>
    <t>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</si>
</sst>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4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b/>
      <sz val="12"/>
      <name val="仿宋_GB2312"/>
      <charset val="134"/>
    </font>
    <font>
      <b/>
      <sz val="12"/>
      <name val="宋体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b/>
      <sz val="14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2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8" borderId="14" applyNumberFormat="0" applyFon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1" fillId="27" borderId="15" applyNumberFormat="0" applyAlignment="0" applyProtection="0">
      <alignment vertical="center"/>
    </xf>
    <xf numFmtId="0" fontId="30" fillId="27" borderId="9" applyNumberFormat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2" fillId="0" borderId="0"/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5" fillId="0" borderId="3" xfId="5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76" fontId="7" fillId="0" borderId="0" xfId="0" applyNumberFormat="1" applyFont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176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176" fontId="10" fillId="0" borderId="0" xfId="0" applyNumberFormat="1" applyFont="1">
      <alignment vertical="center"/>
    </xf>
    <xf numFmtId="176" fontId="11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12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abSelected="1" workbookViewId="0">
      <selection activeCell="F14" sqref="F14:P14"/>
    </sheetView>
  </sheetViews>
  <sheetFormatPr defaultColWidth="9" defaultRowHeight="13.5"/>
  <cols>
    <col min="1" max="1" width="9.75" customWidth="1"/>
    <col min="2" max="2" width="12.875" customWidth="1"/>
    <col min="3" max="3" width="7.25" customWidth="1"/>
    <col min="4" max="4" width="32.25" customWidth="1"/>
    <col min="5" max="5" width="11.5" style="2" customWidth="1"/>
    <col min="6" max="6" width="11.625" style="2" customWidth="1"/>
    <col min="7" max="7" width="10.75" style="2" customWidth="1"/>
    <col min="8" max="8" width="11.75" style="2" customWidth="1"/>
    <col min="9" max="9" width="8.875" style="2" customWidth="1"/>
    <col min="10" max="10" width="0.875" hidden="1" customWidth="1"/>
    <col min="11" max="11" width="0.125" hidden="1" customWidth="1"/>
    <col min="12" max="12" width="9" hidden="1" customWidth="1"/>
    <col min="13" max="13" width="0.25" hidden="1" customWidth="1"/>
    <col min="14" max="15" width="9" hidden="1" customWidth="1"/>
    <col min="16" max="16" width="9.5" customWidth="1"/>
    <col min="17" max="17" width="12.25" customWidth="1"/>
    <col min="18" max="18" width="1.5" customWidth="1"/>
  </cols>
  <sheetData>
    <row r="1" customFormat="1" customHeight="1" spans="1:16">
      <c r="A1" s="3" t="s">
        <v>0</v>
      </c>
      <c r="B1" s="3"/>
      <c r="C1" s="3"/>
      <c r="D1" s="3"/>
      <c r="E1" s="4"/>
      <c r="F1" s="4"/>
      <c r="G1" s="4"/>
      <c r="H1" s="4"/>
      <c r="I1" s="4"/>
      <c r="J1" s="3"/>
      <c r="K1" s="3"/>
      <c r="L1" s="3"/>
      <c r="M1" s="3"/>
      <c r="N1" s="3"/>
      <c r="O1" s="3"/>
      <c r="P1" s="3"/>
    </row>
    <row r="2" customFormat="1" spans="1:16">
      <c r="A2" s="3"/>
      <c r="B2" s="3"/>
      <c r="C2" s="3"/>
      <c r="D2" s="3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</row>
    <row r="3" customFormat="1" ht="3" customHeight="1" spans="1:16">
      <c r="A3" s="3"/>
      <c r="B3" s="3"/>
      <c r="C3" s="3"/>
      <c r="D3" s="3"/>
      <c r="E3" s="4"/>
      <c r="F3" s="4"/>
      <c r="G3" s="4"/>
      <c r="H3" s="4"/>
      <c r="I3" s="4"/>
      <c r="J3" s="3"/>
      <c r="K3" s="3"/>
      <c r="L3" s="3"/>
      <c r="M3" s="3"/>
      <c r="N3" s="3"/>
      <c r="O3" s="3"/>
      <c r="P3" s="3"/>
    </row>
    <row r="4" customFormat="1" ht="1.5" hidden="1" customHeight="1" spans="1:16">
      <c r="A4" s="5"/>
      <c r="B4" s="5"/>
      <c r="C4" s="5"/>
      <c r="D4" s="5"/>
      <c r="E4" s="6"/>
      <c r="F4" s="6"/>
      <c r="G4" s="6"/>
      <c r="H4" s="6"/>
      <c r="I4" s="6"/>
      <c r="J4" s="5"/>
      <c r="K4" s="5"/>
      <c r="L4" s="5"/>
      <c r="M4" s="5"/>
      <c r="N4" s="5"/>
      <c r="O4" s="5"/>
      <c r="P4" s="5"/>
    </row>
    <row r="5" customFormat="1" ht="36" customHeight="1" spans="1:17">
      <c r="A5" s="7" t="s">
        <v>1</v>
      </c>
      <c r="B5" s="7" t="s">
        <v>2</v>
      </c>
      <c r="C5" s="7" t="s">
        <v>3</v>
      </c>
      <c r="D5" s="7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41" t="s">
        <v>9</v>
      </c>
      <c r="J5" s="42"/>
      <c r="K5" s="43"/>
      <c r="L5" s="44"/>
      <c r="M5" s="44"/>
      <c r="N5" s="44"/>
      <c r="O5" s="44"/>
      <c r="P5" s="7" t="s">
        <v>10</v>
      </c>
      <c r="Q5" s="7" t="s">
        <v>11</v>
      </c>
    </row>
    <row r="6" customFormat="1" ht="19" customHeight="1" spans="1:17">
      <c r="A6" s="9">
        <v>1</v>
      </c>
      <c r="B6" s="10" t="s">
        <v>12</v>
      </c>
      <c r="C6" s="11" t="s">
        <v>13</v>
      </c>
      <c r="D6" s="12" t="s">
        <v>14</v>
      </c>
      <c r="E6" s="13">
        <v>74</v>
      </c>
      <c r="F6" s="13">
        <f>74*0.6</f>
        <v>44.4</v>
      </c>
      <c r="G6" s="13">
        <v>80</v>
      </c>
      <c r="H6" s="13">
        <f>G6*0.4</f>
        <v>32</v>
      </c>
      <c r="I6" s="13">
        <f>F6+H6</f>
        <v>76.4</v>
      </c>
      <c r="J6" s="9"/>
      <c r="K6" s="9"/>
      <c r="L6" s="45"/>
      <c r="M6" s="45"/>
      <c r="N6" s="45"/>
      <c r="O6" s="45"/>
      <c r="P6" s="46">
        <v>1</v>
      </c>
      <c r="Q6" s="54" t="s">
        <v>15</v>
      </c>
    </row>
    <row r="7" customFormat="1" ht="21" customHeight="1" spans="1:17">
      <c r="A7" s="9">
        <v>2</v>
      </c>
      <c r="B7" s="14" t="s">
        <v>16</v>
      </c>
      <c r="C7" s="15" t="s">
        <v>13</v>
      </c>
      <c r="D7" s="12" t="s">
        <v>14</v>
      </c>
      <c r="E7" s="13">
        <v>66</v>
      </c>
      <c r="F7" s="13">
        <f>E7*0.6</f>
        <v>39.6</v>
      </c>
      <c r="G7" s="13">
        <v>88.3</v>
      </c>
      <c r="H7" s="13">
        <f>G7*0.4</f>
        <v>35.32</v>
      </c>
      <c r="I7" s="13">
        <f>F7+H7</f>
        <v>74.92</v>
      </c>
      <c r="J7" s="9"/>
      <c r="K7" s="9"/>
      <c r="L7" s="45"/>
      <c r="M7" s="45"/>
      <c r="N7" s="45"/>
      <c r="O7" s="45"/>
      <c r="P7" s="46">
        <v>2</v>
      </c>
      <c r="Q7" s="54"/>
    </row>
    <row r="8" s="1" customFormat="1" ht="18" customHeight="1" spans="1:17">
      <c r="A8" s="16">
        <v>1</v>
      </c>
      <c r="B8" s="10" t="s">
        <v>17</v>
      </c>
      <c r="C8" s="15" t="s">
        <v>13</v>
      </c>
      <c r="D8" s="12" t="s">
        <v>18</v>
      </c>
      <c r="E8" s="17">
        <v>72</v>
      </c>
      <c r="F8" s="13">
        <f>72*0.6</f>
        <v>43.2</v>
      </c>
      <c r="G8" s="17">
        <v>65.6</v>
      </c>
      <c r="H8" s="13">
        <f>G8*0.4</f>
        <v>26.24</v>
      </c>
      <c r="I8" s="13">
        <f>F8+H8</f>
        <v>69.44</v>
      </c>
      <c r="J8" s="9"/>
      <c r="K8" s="9"/>
      <c r="L8" s="47"/>
      <c r="M8" s="47"/>
      <c r="N8" s="47"/>
      <c r="O8" s="47"/>
      <c r="P8" s="48">
        <v>3</v>
      </c>
      <c r="Q8" s="55"/>
    </row>
    <row r="9" s="1" customFormat="1" ht="21" customHeight="1" spans="1:17">
      <c r="A9" s="16">
        <v>2</v>
      </c>
      <c r="B9" s="10" t="s">
        <v>19</v>
      </c>
      <c r="C9" s="15" t="s">
        <v>13</v>
      </c>
      <c r="D9" s="12" t="s">
        <v>18</v>
      </c>
      <c r="E9" s="17">
        <v>75</v>
      </c>
      <c r="F9" s="13">
        <f>E9*0.6</f>
        <v>45</v>
      </c>
      <c r="G9" s="17">
        <v>86</v>
      </c>
      <c r="H9" s="13">
        <f>G9*0.4</f>
        <v>34.4</v>
      </c>
      <c r="I9" s="13">
        <f>F9+H9</f>
        <v>79.4</v>
      </c>
      <c r="J9" s="9"/>
      <c r="K9" s="9"/>
      <c r="L9" s="47"/>
      <c r="M9" s="47"/>
      <c r="N9" s="47"/>
      <c r="O9" s="47"/>
      <c r="P9" s="48">
        <v>1</v>
      </c>
      <c r="Q9" s="55" t="s">
        <v>15</v>
      </c>
    </row>
    <row r="10" customFormat="1" ht="19" customHeight="1" spans="1:17">
      <c r="A10" s="16">
        <v>3</v>
      </c>
      <c r="B10" s="10" t="s">
        <v>20</v>
      </c>
      <c r="C10" s="15" t="s">
        <v>21</v>
      </c>
      <c r="D10" s="12" t="s">
        <v>18</v>
      </c>
      <c r="E10" s="13">
        <v>64</v>
      </c>
      <c r="F10" s="13">
        <f>E10*0.6</f>
        <v>38.4</v>
      </c>
      <c r="G10" s="13">
        <v>87.6</v>
      </c>
      <c r="H10" s="13">
        <f>G10*0.4</f>
        <v>35.04</v>
      </c>
      <c r="I10" s="13">
        <f>F10+H10</f>
        <v>73.44</v>
      </c>
      <c r="J10" s="9"/>
      <c r="K10" s="9"/>
      <c r="L10" s="45"/>
      <c r="M10" s="45"/>
      <c r="N10" s="45"/>
      <c r="O10" s="45"/>
      <c r="P10" s="46">
        <v>2</v>
      </c>
      <c r="Q10" s="54"/>
    </row>
    <row r="11" customFormat="1" ht="27.95" customHeight="1" spans="1:16">
      <c r="A11" s="18"/>
      <c r="B11" s="18"/>
      <c r="C11" s="19"/>
      <c r="D11" s="19"/>
      <c r="E11" s="20"/>
      <c r="F11" s="21"/>
      <c r="G11" s="22"/>
      <c r="H11" s="20"/>
      <c r="I11" s="20"/>
      <c r="J11" s="19"/>
      <c r="K11" s="19"/>
      <c r="L11" s="28"/>
      <c r="M11" s="28"/>
      <c r="N11" s="28"/>
      <c r="O11" s="28"/>
      <c r="P11" s="28"/>
    </row>
    <row r="12" customFormat="1" ht="27.95" customHeight="1" spans="1:16">
      <c r="A12" s="23"/>
      <c r="B12" s="24"/>
      <c r="C12" s="19"/>
      <c r="D12" s="19"/>
      <c r="E12" s="20"/>
      <c r="F12" s="25"/>
      <c r="G12" s="26"/>
      <c r="H12" s="27"/>
      <c r="I12" s="27"/>
      <c r="J12" s="49"/>
      <c r="K12" s="49"/>
      <c r="L12" s="50"/>
      <c r="M12" s="50"/>
      <c r="N12" s="50"/>
      <c r="O12" s="50"/>
      <c r="P12" s="50"/>
    </row>
    <row r="13" customFormat="1" ht="21.75" customHeight="1" spans="1:16">
      <c r="A13" s="28"/>
      <c r="B13" s="28"/>
      <c r="C13" s="19"/>
      <c r="D13" s="19"/>
      <c r="E13" s="20"/>
      <c r="F13" s="29"/>
      <c r="G13" s="29"/>
      <c r="H13" s="27"/>
      <c r="I13" s="27"/>
      <c r="J13" s="51"/>
      <c r="K13" s="51"/>
      <c r="L13" s="50"/>
      <c r="M13" s="50"/>
      <c r="N13" s="50"/>
      <c r="O13" s="50"/>
      <c r="P13" s="50"/>
    </row>
    <row r="14" customFormat="1" ht="18.75" customHeight="1" spans="1:17">
      <c r="A14" s="23"/>
      <c r="B14" s="24"/>
      <c r="C14" s="19"/>
      <c r="D14" s="19"/>
      <c r="E14" s="20"/>
      <c r="F14" s="30"/>
      <c r="G14" s="31"/>
      <c r="H14" s="31"/>
      <c r="I14" s="31"/>
      <c r="J14" s="30"/>
      <c r="K14" s="30"/>
      <c r="L14" s="30"/>
      <c r="M14" s="30"/>
      <c r="N14" s="30"/>
      <c r="O14" s="30"/>
      <c r="P14" s="30"/>
      <c r="Q14" s="37"/>
    </row>
    <row r="15" customFormat="1" ht="31.5" customHeight="1" spans="3:17">
      <c r="C15" s="32"/>
      <c r="D15" s="32"/>
      <c r="E15" s="33"/>
      <c r="F15" s="34"/>
      <c r="G15" s="34"/>
      <c r="H15" s="35"/>
      <c r="I15" s="35"/>
      <c r="J15" s="52"/>
      <c r="K15" s="52"/>
      <c r="L15" s="52"/>
      <c r="M15" s="52"/>
      <c r="N15" s="52"/>
      <c r="O15" s="52"/>
      <c r="P15" s="52"/>
      <c r="Q15" s="37"/>
    </row>
    <row r="16" customFormat="1" ht="18.75" customHeight="1" spans="1:16">
      <c r="A16" s="36"/>
      <c r="B16" s="37"/>
      <c r="C16" s="37"/>
      <c r="D16" s="37"/>
      <c r="E16" s="38"/>
      <c r="F16" s="38"/>
      <c r="G16" s="38"/>
      <c r="H16" s="39"/>
      <c r="I16" s="39"/>
      <c r="J16" s="53"/>
      <c r="K16" s="53"/>
      <c r="L16" s="53"/>
      <c r="M16" s="53"/>
      <c r="N16" s="53"/>
      <c r="O16" s="53"/>
      <c r="P16" s="53"/>
    </row>
    <row r="17" customFormat="1" ht="18.75" customHeight="1" spans="1:16">
      <c r="A17" s="36"/>
      <c r="B17" s="36"/>
      <c r="C17" s="36"/>
      <c r="D17" s="36"/>
      <c r="E17" s="40"/>
      <c r="F17" s="40"/>
      <c r="G17" s="40"/>
      <c r="H17" s="39"/>
      <c r="I17" s="39"/>
      <c r="J17" s="53"/>
      <c r="K17" s="53"/>
      <c r="L17" s="53"/>
      <c r="M17" s="53"/>
      <c r="N17" s="53"/>
      <c r="O17" s="53"/>
      <c r="P17" s="53"/>
    </row>
    <row r="18" customFormat="1" ht="18.75" spans="1:17">
      <c r="A18" s="32"/>
      <c r="B18" s="32"/>
      <c r="C18" s="32"/>
      <c r="D18" s="32"/>
      <c r="E18" s="33"/>
      <c r="F18" s="33"/>
      <c r="G18" s="33"/>
      <c r="H18" s="33"/>
      <c r="I18" s="33"/>
      <c r="J18" s="37"/>
      <c r="K18" s="37"/>
      <c r="L18" s="36"/>
      <c r="M18" s="36"/>
      <c r="N18" s="36"/>
      <c r="O18" s="36"/>
      <c r="P18" s="36"/>
      <c r="Q18" s="36"/>
    </row>
    <row r="19" customFormat="1" ht="18.75" spans="1:17">
      <c r="A19" s="32"/>
      <c r="B19" s="32"/>
      <c r="C19" s="32"/>
      <c r="D19" s="32"/>
      <c r="E19" s="33"/>
      <c r="F19" s="33"/>
      <c r="G19" s="33"/>
      <c r="H19" s="33"/>
      <c r="I19" s="33"/>
      <c r="J19" s="37"/>
      <c r="K19" s="37"/>
      <c r="L19" s="37"/>
      <c r="M19" s="37"/>
      <c r="N19" s="37"/>
      <c r="O19" s="37"/>
      <c r="P19" s="37"/>
      <c r="Q19" s="37"/>
    </row>
    <row r="20" customFormat="1" spans="1:17">
      <c r="A20" s="37"/>
      <c r="B20" s="37"/>
      <c r="C20" s="37"/>
      <c r="D20" s="37"/>
      <c r="E20" s="38"/>
      <c r="F20" s="38"/>
      <c r="G20" s="38"/>
      <c r="H20" s="38"/>
      <c r="I20" s="38"/>
      <c r="J20" s="37"/>
      <c r="K20" s="37"/>
      <c r="L20" s="37"/>
      <c r="M20" s="37"/>
      <c r="N20" s="37"/>
      <c r="O20" s="37"/>
      <c r="P20" s="37"/>
      <c r="Q20" s="37"/>
    </row>
    <row r="21" customFormat="1" spans="5:17">
      <c r="E21" s="2"/>
      <c r="F21" s="2"/>
      <c r="G21" s="2"/>
      <c r="H21" s="2"/>
      <c r="I21" s="2"/>
      <c r="L21" s="37"/>
      <c r="M21" s="37"/>
      <c r="N21" s="37"/>
      <c r="O21" s="37"/>
      <c r="P21" s="37"/>
      <c r="Q21" s="37"/>
    </row>
  </sheetData>
  <mergeCells count="13">
    <mergeCell ref="I5:K5"/>
    <mergeCell ref="I6:K6"/>
    <mergeCell ref="I7:K7"/>
    <mergeCell ref="I8:K8"/>
    <mergeCell ref="I9:K9"/>
    <mergeCell ref="I10:K10"/>
    <mergeCell ref="A12:B12"/>
    <mergeCell ref="F12:G12"/>
    <mergeCell ref="F13:G13"/>
    <mergeCell ref="A14:B14"/>
    <mergeCell ref="F14:P14"/>
    <mergeCell ref="A1:P4"/>
    <mergeCell ref="H16:P17"/>
  </mergeCell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红日</cp:lastModifiedBy>
  <dcterms:created xsi:type="dcterms:W3CDTF">2019-01-30T10:29:00Z</dcterms:created>
  <cp:lastPrinted>2019-08-20T07:52:00Z</cp:lastPrinted>
  <dcterms:modified xsi:type="dcterms:W3CDTF">2022-06-27T08:51:44Z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  <property fmtid="{D5CDD505-2E9C-101B-9397-08002B2CF9AE}" pid="4" name="ICV">
    <vt:lpwstr>7774BA2442484BDB894DEF729123DA4E</vt:lpwstr>
  </property>
</Properties>
</file>