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Sheet2" sheetId="1" r:id="rId1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<sst xmlns="http://schemas.openxmlformats.org/spreadsheetml/2006/main" count="32">
  <si>
    <t>附件：</t>
  </si>
  <si>
    <t>2022年度肇庆市高要区面向村（社区）党组织书记、社区工作者公开招聘事业单位工作人员
考试总成绩及拟入围体检人员名单</t>
  </si>
  <si>
    <t>报考单位</t>
  </si>
  <si>
    <t>岗位代码</t>
  </si>
  <si>
    <t>报考岗位</t>
  </si>
  <si>
    <t>招聘人数</t>
  </si>
  <si>
    <t>姓名</t>
  </si>
  <si>
    <t>准考证号</t>
  </si>
  <si>
    <t>笔试成绩</t>
  </si>
  <si>
    <t>笔试按40%折算</t>
  </si>
  <si>
    <t>面试成绩</t>
  </si>
  <si>
    <t>面试按60%折算</t>
  </si>
  <si>
    <t>考试总成绩</t>
  </si>
  <si>
    <t>排名</t>
  </si>
  <si>
    <t>是否入围体检</t>
  </si>
  <si>
    <t>备注</t>
  </si>
  <si>
    <t>肇庆市高要区镇（街道）事业单位</t>
  </si>
  <si>
    <t>02</t>
  </si>
  <si>
    <t>镇（街道）事业单位工作人员</t>
  </si>
  <si>
    <t>梁敏朝</t>
  </si>
  <si>
    <t>202302150006</t>
  </si>
  <si>
    <t>是</t>
  </si>
  <si>
    <t>成惠圆</t>
  </si>
  <si>
    <t>202302150005</t>
  </si>
  <si>
    <t>否</t>
  </si>
  <si>
    <t>01</t>
  </si>
  <si>
    <t>陈金元</t>
  </si>
  <si>
    <t>202302150003</t>
  </si>
  <si>
    <t>杨鸿华</t>
  </si>
  <si>
    <t>202302150004</t>
  </si>
  <si>
    <t>邝勇军</t>
  </si>
  <si>
    <t>202302150002</t>
  </si>
</sst>
</file>

<file path=xl/styles.xml><?xml version="1.0" encoding="utf-8"?>
<styleSheet xmlns="http://schemas.openxmlformats.org/spreadsheetml/2006/main">
  <numFmts count="7">
    <numFmt numFmtId="176" formatCode="0.00;[Red]0.00"/>
    <numFmt numFmtId="44" formatCode="_ &quot;￥&quot;* #,##0.00_ ;_ &quot;￥&quot;* \-#,##0.00_ ;_ &quot;￥&quot;* &quot;-&quot;??_ ;_ @_ "/>
    <numFmt numFmtId="177" formatCode="0.000;[Red]0.00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0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25" fillId="29" borderId="12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tabSelected="1" zoomScale="115" zoomScaleNormal="115" workbookViewId="0">
      <selection activeCell="C4" sqref="C4:C8"/>
    </sheetView>
  </sheetViews>
  <sheetFormatPr defaultColWidth="9" defaultRowHeight="24" customHeight="1" outlineLevelRow="7"/>
  <cols>
    <col min="1" max="1" width="20.7583333333333" customWidth="1"/>
    <col min="2" max="2" width="5.43333333333333" customWidth="1"/>
    <col min="3" max="3" width="27.4916666666667" customWidth="1"/>
    <col min="4" max="4" width="5.25" customWidth="1"/>
    <col min="6" max="6" width="14.45" customWidth="1"/>
    <col min="7" max="7" width="8.03333333333333" customWidth="1"/>
    <col min="8" max="8" width="8.03333333333333" style="2" customWidth="1"/>
    <col min="9" max="11" width="8.03333333333333" customWidth="1"/>
    <col min="12" max="12" width="5.65" customWidth="1"/>
    <col min="13" max="13" width="5.75833333333333" customWidth="1"/>
    <col min="14" max="14" width="4.125" customWidth="1"/>
  </cols>
  <sheetData>
    <row r="1" customFormat="1" customHeight="1" spans="1:8">
      <c r="A1" t="s">
        <v>0</v>
      </c>
      <c r="H1" s="2"/>
    </row>
    <row r="2" customFormat="1" ht="50" customHeight="1" spans="1:14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</row>
    <row r="3" s="1" customFormat="1" ht="41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18" t="s">
        <v>11</v>
      </c>
      <c r="K3" s="18" t="s">
        <v>12</v>
      </c>
      <c r="L3" s="5" t="s">
        <v>13</v>
      </c>
      <c r="M3" s="19" t="s">
        <v>14</v>
      </c>
      <c r="N3" s="5" t="s">
        <v>15</v>
      </c>
    </row>
    <row r="4" s="1" customFormat="1" ht="40" customHeight="1" spans="1:14">
      <c r="A4" s="7" t="s">
        <v>16</v>
      </c>
      <c r="B4" s="8" t="s">
        <v>17</v>
      </c>
      <c r="C4" s="7" t="s">
        <v>18</v>
      </c>
      <c r="D4" s="9">
        <v>1</v>
      </c>
      <c r="E4" s="10" t="s">
        <v>19</v>
      </c>
      <c r="F4" s="11" t="s">
        <v>20</v>
      </c>
      <c r="G4" s="11">
        <v>67</v>
      </c>
      <c r="H4" s="12">
        <f t="shared" ref="H4:H8" si="0">G4*40%</f>
        <v>26.8</v>
      </c>
      <c r="I4" s="20">
        <v>75.83</v>
      </c>
      <c r="J4" s="21">
        <f t="shared" ref="J4:J8" si="1">I4*60%</f>
        <v>45.498</v>
      </c>
      <c r="K4" s="21">
        <f t="shared" ref="K4:K8" si="2">H4+J4</f>
        <v>72.298</v>
      </c>
      <c r="L4" s="22">
        <v>1</v>
      </c>
      <c r="M4" s="23" t="s">
        <v>21</v>
      </c>
      <c r="N4" s="23"/>
    </row>
    <row r="5" s="1" customFormat="1" ht="40" customHeight="1" spans="1:14">
      <c r="A5" s="7" t="s">
        <v>16</v>
      </c>
      <c r="B5" s="13"/>
      <c r="C5" s="7" t="s">
        <v>18</v>
      </c>
      <c r="D5" s="14"/>
      <c r="E5" s="10" t="s">
        <v>22</v>
      </c>
      <c r="F5" s="11" t="s">
        <v>23</v>
      </c>
      <c r="G5" s="11">
        <v>66</v>
      </c>
      <c r="H5" s="12">
        <f t="shared" si="0"/>
        <v>26.4</v>
      </c>
      <c r="I5" s="24">
        <v>59</v>
      </c>
      <c r="J5" s="21">
        <f t="shared" si="1"/>
        <v>35.4</v>
      </c>
      <c r="K5" s="21">
        <f t="shared" si="2"/>
        <v>61.8</v>
      </c>
      <c r="L5" s="22">
        <v>2</v>
      </c>
      <c r="M5" s="23" t="s">
        <v>24</v>
      </c>
      <c r="N5" s="23"/>
    </row>
    <row r="6" s="1" customFormat="1" ht="40" customHeight="1" spans="1:14">
      <c r="A6" s="7" t="s">
        <v>16</v>
      </c>
      <c r="B6" s="8" t="s">
        <v>25</v>
      </c>
      <c r="C6" s="7" t="s">
        <v>18</v>
      </c>
      <c r="D6" s="9">
        <v>1</v>
      </c>
      <c r="E6" s="10" t="s">
        <v>26</v>
      </c>
      <c r="F6" s="15" t="s">
        <v>27</v>
      </c>
      <c r="G6" s="11">
        <v>62</v>
      </c>
      <c r="H6" s="12">
        <f t="shared" si="0"/>
        <v>24.8</v>
      </c>
      <c r="I6" s="24">
        <v>56.33</v>
      </c>
      <c r="J6" s="21">
        <f t="shared" si="1"/>
        <v>33.798</v>
      </c>
      <c r="K6" s="21">
        <f t="shared" si="2"/>
        <v>58.598</v>
      </c>
      <c r="L6" s="22">
        <v>1</v>
      </c>
      <c r="M6" s="23" t="s">
        <v>24</v>
      </c>
      <c r="N6" s="23"/>
    </row>
    <row r="7" s="1" customFormat="1" ht="40" customHeight="1" spans="1:14">
      <c r="A7" s="7" t="s">
        <v>16</v>
      </c>
      <c r="B7" s="16"/>
      <c r="C7" s="7" t="s">
        <v>18</v>
      </c>
      <c r="D7" s="17"/>
      <c r="E7" s="10" t="s">
        <v>28</v>
      </c>
      <c r="F7" s="11" t="s">
        <v>29</v>
      </c>
      <c r="G7" s="11">
        <v>65</v>
      </c>
      <c r="H7" s="12">
        <f t="shared" si="0"/>
        <v>26</v>
      </c>
      <c r="I7" s="24">
        <v>53.33</v>
      </c>
      <c r="J7" s="21">
        <f t="shared" si="1"/>
        <v>31.998</v>
      </c>
      <c r="K7" s="21">
        <f t="shared" si="2"/>
        <v>57.998</v>
      </c>
      <c r="L7" s="22">
        <v>2</v>
      </c>
      <c r="M7" s="23" t="s">
        <v>24</v>
      </c>
      <c r="N7" s="23"/>
    </row>
    <row r="8" s="1" customFormat="1" ht="40" customHeight="1" spans="1:14">
      <c r="A8" s="7" t="s">
        <v>16</v>
      </c>
      <c r="B8" s="13"/>
      <c r="C8" s="7" t="s">
        <v>18</v>
      </c>
      <c r="D8" s="14"/>
      <c r="E8" s="10" t="s">
        <v>30</v>
      </c>
      <c r="F8" s="11" t="s">
        <v>31</v>
      </c>
      <c r="G8" s="11">
        <v>60</v>
      </c>
      <c r="H8" s="12">
        <f t="shared" si="0"/>
        <v>24</v>
      </c>
      <c r="I8" s="21">
        <v>53</v>
      </c>
      <c r="J8" s="21">
        <f t="shared" si="1"/>
        <v>31.8</v>
      </c>
      <c r="K8" s="21">
        <f t="shared" si="2"/>
        <v>55.8</v>
      </c>
      <c r="L8" s="22">
        <v>3</v>
      </c>
      <c r="M8" s="23" t="s">
        <v>24</v>
      </c>
      <c r="N8" s="23"/>
    </row>
  </sheetData>
  <mergeCells count="5">
    <mergeCell ref="A2:N2"/>
    <mergeCell ref="B4:B5"/>
    <mergeCell ref="B6:B8"/>
    <mergeCell ref="D4:D5"/>
    <mergeCell ref="D6:D8"/>
  </mergeCells>
  <pageMargins left="0.668055555555556" right="0.393055555555556" top="0.511805555555556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传入的名字</cp:lastModifiedBy>
  <dcterms:created xsi:type="dcterms:W3CDTF">2021-10-22T07:34:00Z</dcterms:created>
  <dcterms:modified xsi:type="dcterms:W3CDTF">2023-04-13T02:13:24Z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2052-10.8.0.5918</vt:lpwstr>
  </property>
  <property fmtid="{D5CDD505-2E9C-101B-9397-08002B2CF9AE}" pid="3" name="ICV">
    <vt:lpwstr>9C77D5797A5D4CC38B647F51497934A8</vt:lpwstr>
  </property>
</Properties>
</file>