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860"/>
  </bookViews>
  <sheets>
    <sheet name="1" sheetId="8" r:id="rId1"/>
  </sheets>
  <calcPr calcId="144525"/>
</workbook>
</file>

<file path=xl/sharedStrings.xml><?xml version="1.0" encoding="utf-8"?>
<sst xmlns="http://schemas.openxmlformats.org/spreadsheetml/2006/main" count="33" uniqueCount="25">
  <si>
    <t>附件</t>
  </si>
  <si>
    <t>涪城区2023年上半年公开选调事业单位工作人员考试总成绩及是否进入体检人员名单</t>
  </si>
  <si>
    <t>序号</t>
  </si>
  <si>
    <t>姓名</t>
  </si>
  <si>
    <t>准考证号</t>
  </si>
  <si>
    <t>选调单位</t>
  </si>
  <si>
    <t>岗位代码</t>
  </si>
  <si>
    <t>选调人数</t>
  </si>
  <si>
    <t>笔试成绩</t>
  </si>
  <si>
    <t>笔试成绩（折合后）</t>
  </si>
  <si>
    <t>面试成绩</t>
  </si>
  <si>
    <t>面试成绩（折合后）</t>
  </si>
  <si>
    <t>考试总成绩</t>
  </si>
  <si>
    <t>排名</t>
  </si>
  <si>
    <t>是否进入体检</t>
  </si>
  <si>
    <t>付茂雪</t>
  </si>
  <si>
    <t>涪城区自然资源技术服务中心</t>
  </si>
  <si>
    <t>是</t>
  </si>
  <si>
    <t>晏章益</t>
  </si>
  <si>
    <t>缺考</t>
  </si>
  <si>
    <t>否</t>
  </si>
  <si>
    <t>卫逸宁</t>
  </si>
  <si>
    <t>涪城区环境卫生和绿化中心</t>
  </si>
  <si>
    <t>谢莉莉</t>
  </si>
  <si>
    <t>涪城区融媒体中心</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</si>
</sst>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1"/>
      <color theme="1"/>
      <name val="宋体"/>
      <charset val="134"/>
      <scheme val="minor"/>
    </font>
    <font>
      <sz val="18"/>
      <color theme="1"/>
      <name val="黑体"/>
      <charset val="134"/>
    </font>
    <font>
      <sz val="18"/>
      <name val="方正小标宋简体"/>
      <charset val="134"/>
    </font>
    <font>
      <b/>
      <sz val="12"/>
      <name val="宋体"/>
      <charset val="134"/>
      <scheme val="minor"/>
    </font>
    <font>
      <sz val="12"/>
      <name val="宋体"/>
      <charset val="134"/>
      <scheme val="minor"/>
    </font>
    <font>
      <sz val="12"/>
      <color theme="1"/>
      <name val="宋体"/>
      <charset val="134"/>
      <scheme val="minor"/>
    </font>
    <font>
      <b/>
      <sz val="12"/>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8">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lef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Border="1" applyAlignment="1">
      <alignment horizontal="center" vertical="center"/>
    </xf>
    <xf numFmtId="0" fontId="7"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7"/>
  <sheetViews>
    <sheetView tabSelected="1" zoomScale="85" zoomScaleNormal="85" workbookViewId="0">
      <selection activeCell="O3" sqref="O3"/>
    </sheetView>
  </sheetViews>
  <sheetFormatPr defaultColWidth="9" defaultRowHeight="13.5" outlineLevelRow="6"/>
  <cols>
    <col min="1" max="1" width="4.875" customWidth="1"/>
    <col min="2" max="2" width="8" customWidth="1"/>
    <col min="3" max="3" width="15.25" customWidth="1"/>
    <col min="4" max="4" width="28.625" customWidth="1"/>
    <col min="5" max="5" width="10.75" customWidth="1"/>
    <col min="6" max="6" width="6" customWidth="1"/>
    <col min="7" max="7" width="11.375" customWidth="1"/>
    <col min="8" max="8" width="12.05" customWidth="1"/>
    <col min="9" max="9" width="10.125" customWidth="1"/>
    <col min="10" max="10" width="12.6416666666667" customWidth="1"/>
    <col min="11" max="11" width="11.25" customWidth="1"/>
    <col min="12" max="12" width="8.5" customWidth="1"/>
    <col min="13" max="13" width="11.5" customWidth="1"/>
  </cols>
  <sheetData>
    <row r="1" ht="36" customHeight="1" spans="1:13">
      <c r="A1" s="2" t="s">
        <v>0</v>
      </c>
      <c r="B1" s="2"/>
      <c r="C1" s="2"/>
      <c r="D1" s="2"/>
      <c r="E1" s="2"/>
      <c r="F1" s="2"/>
      <c r="G1" s="2"/>
      <c r="H1" s="2"/>
      <c r="I1" s="2"/>
      <c r="J1" s="2"/>
      <c r="K1" s="2"/>
      <c r="L1" s="2"/>
      <c r="M1" s="2"/>
    </row>
    <row r="2" customFormat="1" ht="52" customHeight="1" spans="1:13">
      <c r="A2" s="3" t="s">
        <v>1</v>
      </c>
      <c r="B2" s="3"/>
      <c r="C2" s="3"/>
      <c r="D2" s="3"/>
      <c r="E2" s="3"/>
      <c r="F2" s="3"/>
      <c r="G2" s="3"/>
      <c r="H2" s="3"/>
      <c r="I2" s="3"/>
      <c r="J2" s="3"/>
      <c r="K2" s="3"/>
      <c r="L2" s="3"/>
      <c r="M2" s="3"/>
    </row>
    <row r="3" s="1" customFormat="1" ht="47" customHeight="1" spans="1:13">
      <c r="A3" s="4" t="s">
        <v>2</v>
      </c>
      <c r="B3" s="4" t="s">
        <v>3</v>
      </c>
      <c r="C3" s="4" t="s">
        <v>4</v>
      </c>
      <c r="D3" s="4" t="s">
        <v>5</v>
      </c>
      <c r="E3" s="4" t="s">
        <v>6</v>
      </c>
      <c r="F3" s="4" t="s">
        <v>7</v>
      </c>
      <c r="G3" s="4" t="s">
        <v>8</v>
      </c>
      <c r="H3" s="4" t="s">
        <v>9</v>
      </c>
      <c r="I3" s="4" t="s">
        <v>10</v>
      </c>
      <c r="J3" s="4" t="s">
        <v>11</v>
      </c>
      <c r="K3" s="4" t="s">
        <v>12</v>
      </c>
      <c r="L3" s="7" t="s">
        <v>13</v>
      </c>
      <c r="M3" s="4" t="s">
        <v>14</v>
      </c>
    </row>
    <row r="4" customFormat="1" ht="50" customHeight="1" spans="1:13">
      <c r="A4" s="5">
        <v>1</v>
      </c>
      <c r="B4" s="6" t="s">
        <v>15</v>
      </c>
      <c r="C4" s="6">
        <v>202303</v>
      </c>
      <c r="D4" s="6" t="s">
        <v>16</v>
      </c>
      <c r="E4" s="5">
        <v>20231501</v>
      </c>
      <c r="F4" s="5">
        <v>1</v>
      </c>
      <c r="G4" s="5">
        <v>85.5</v>
      </c>
      <c r="H4" s="5">
        <f>G4*0.4</f>
        <v>34.2</v>
      </c>
      <c r="I4" s="5">
        <v>82.8</v>
      </c>
      <c r="J4" s="5">
        <f>I4*0.6</f>
        <v>49.68</v>
      </c>
      <c r="K4" s="5">
        <f>G4*0.4+I4*0.6</f>
        <v>83.88</v>
      </c>
      <c r="L4" s="5">
        <v>1</v>
      </c>
      <c r="M4" s="5" t="s">
        <v>17</v>
      </c>
    </row>
    <row r="5" customFormat="1" ht="50" customHeight="1" spans="1:13">
      <c r="A5" s="5">
        <v>2</v>
      </c>
      <c r="B5" s="6" t="s">
        <v>18</v>
      </c>
      <c r="C5" s="6">
        <v>202304</v>
      </c>
      <c r="D5" s="6" t="s">
        <v>16</v>
      </c>
      <c r="E5" s="5">
        <v>20231501</v>
      </c>
      <c r="F5" s="5">
        <v>1</v>
      </c>
      <c r="G5" s="5" t="s">
        <v>19</v>
      </c>
      <c r="H5" s="5" t="s">
        <v>19</v>
      </c>
      <c r="I5" s="5" t="s">
        <v>19</v>
      </c>
      <c r="J5" s="5" t="s">
        <v>19</v>
      </c>
      <c r="K5" s="5" t="s">
        <v>19</v>
      </c>
      <c r="L5" s="5" t="s">
        <v>19</v>
      </c>
      <c r="M5" s="5" t="s">
        <v>20</v>
      </c>
    </row>
    <row r="6" customFormat="1" ht="50" customHeight="1" spans="1:13">
      <c r="A6" s="5">
        <v>3</v>
      </c>
      <c r="B6" s="6" t="s">
        <v>21</v>
      </c>
      <c r="C6" s="6">
        <v>202302</v>
      </c>
      <c r="D6" s="6" t="s">
        <v>22</v>
      </c>
      <c r="E6" s="5">
        <v>20231502</v>
      </c>
      <c r="F6" s="5">
        <v>1</v>
      </c>
      <c r="G6" s="5">
        <v>82</v>
      </c>
      <c r="H6" s="5">
        <f>G6*0.4</f>
        <v>32.8</v>
      </c>
      <c r="I6" s="5">
        <v>83.5</v>
      </c>
      <c r="J6" s="5">
        <f>I6*0.6</f>
        <v>50.1</v>
      </c>
      <c r="K6" s="5">
        <f>G6*0.4+I6*0.6</f>
        <v>82.9</v>
      </c>
      <c r="L6" s="5">
        <v>1</v>
      </c>
      <c r="M6" s="5" t="s">
        <v>17</v>
      </c>
    </row>
    <row r="7" customFormat="1" ht="50" customHeight="1" spans="1:13">
      <c r="A7" s="5">
        <v>4</v>
      </c>
      <c r="B7" s="6" t="s">
        <v>23</v>
      </c>
      <c r="C7" s="6">
        <v>202301</v>
      </c>
      <c r="D7" s="6" t="s">
        <v>24</v>
      </c>
      <c r="E7" s="5">
        <v>20231503</v>
      </c>
      <c r="F7" s="5">
        <v>1</v>
      </c>
      <c r="G7" s="5">
        <v>83</v>
      </c>
      <c r="H7" s="5">
        <f>G7*0.4</f>
        <v>33.2</v>
      </c>
      <c r="I7" s="5">
        <v>79.6</v>
      </c>
      <c r="J7" s="5">
        <f>I7*0.6</f>
        <v>47.76</v>
      </c>
      <c r="K7" s="5">
        <f>G7*0.4+I7*0.6</f>
        <v>80.96</v>
      </c>
      <c r="L7" s="5">
        <v>1</v>
      </c>
      <c r="M7" s="5" t="s">
        <v>17</v>
      </c>
    </row>
  </sheetData>
  <mergeCells count="2">
    <mergeCell ref="A1:M1"/>
    <mergeCell ref="A2:M2"/>
  </mergeCells>
  <conditionalFormatting sqref="B7:D7 C4">
    <cfRule type="duplicateValues" dxfId="0" priority="2"/>
  </conditionalFormatting>
  <pageMargins left="0.75" right="0.75" top="1" bottom="1" header="0.5" footer="0.5"/>
  <pageSetup paperSize="9" scale="87"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dc:creator>
  <cp:lastModifiedBy>Administrator</cp:lastModifiedBy>
  <dcterms:created xsi:type="dcterms:W3CDTF">2022-06-23T03:32:00Z</dcterms:created>
  <dcterms:modified xsi:type="dcterms:W3CDTF">2023-04-11T02:12:06Z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ECC27A97501E45418549E44C5DAF279F_13</vt:lpwstr>
  </property>
</Properties>
</file>