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需求" sheetId="1" r:id="rId1"/>
  </sheets>
  <definedNames>
    <definedName name="_xlnm.Print_Area" localSheetId="0">'岗位需求'!$A$1:$G$102</definedName>
    <definedName name="_xlnm.Print_Titles" localSheetId="0">'岗位需求'!$3:$3</definedName>
    <definedName name="_xlnm._FilterDatabase" localSheetId="0" hidden="1">'岗位需求'!$A$3:$G$102</definedName>
  </definedNames>
  <calcPr fullCalcOnLoad="1"/>
</workbook>
</file>

<file path=xl/sharedStrings.xml><?xml version="1.0" encoding="utf-8"?>
<sst xmlns="http://schemas.openxmlformats.org/spreadsheetml/2006/main" count="294" uniqueCount="195">
  <si>
    <t>附件1：</t>
  </si>
  <si>
    <t>广西交通投资集团有限公司2023年二季度岗位需求表</t>
  </si>
  <si>
    <t>公司名称</t>
  </si>
  <si>
    <t>序号</t>
  </si>
  <si>
    <t>需求职位名称</t>
  </si>
  <si>
    <t>对外招聘
需求人数</t>
  </si>
  <si>
    <t>职位要求</t>
  </si>
  <si>
    <t>工作地点</t>
  </si>
  <si>
    <t>备注</t>
  </si>
  <si>
    <t>广西铁投集团及铁路项目</t>
  </si>
  <si>
    <t>铁路运营工务工程师</t>
  </si>
  <si>
    <t>1.40岁及以下（1983年4月1日及以后出生）；
2.硕士研究生及以上学历，并获得相应学历及学位证书；
3.土木工程、铁路工程、轨道工程、桥梁工程、隧道工程等相关专业毕业；
4.具有5年及以上铁路工务专业运营或维护方面工作经历，具有中级工程师及以上职称；
5.熟悉国家、行业有关法规、政策；熟知铁路运营工务专业（路基、桥梁、隧道等）维护标准及规范；熟悉工务专业物资、设备管理工作；能熟练使用Word、Excel日常办公软件及与业务相关的专业软件；
6.具有良好的政治素质和职业素养，具有较强的团队精神和责任心，良好的口头表达能力、写作能力、沟通协调能力及学习能力；中共党员优先；
7.具有良好的心理素质，身体健康，吃苦耐劳，适应岗位需要。</t>
  </si>
  <si>
    <t>广西南宁</t>
  </si>
  <si>
    <t>铁路运营接触网工程师</t>
  </si>
  <si>
    <t>1.40岁及以下（1983年4月1日及以后出生）；
2.硕士研究生及以上学历，并获得相应学历及学位证书；
3.电力工程、电气工程及自动化等相关专业毕业；
4.具有5年及以上铁路接触网专业运营或维护方面工作经历，具有中级工程师及以上职称；
5.熟悉国家、行业有关法规、政策；熟知铁路运营接触网专业维护标准及规范，熟悉接触网专业物资、设备管理工作；能熟练使用Word、Excel日常办公软件及与业务相关的专业软件；
6.具有良好的政治素质和职业素养，具有较强的团队精神和责任心，良好的口头表达能力、写作能力、沟通协调能力及学习能力，中共党员优先；
7.具有良好的心理素质，身体健康，吃苦耐劳，适应岗位需要。</t>
  </si>
  <si>
    <t>铁路站房工程师</t>
  </si>
  <si>
    <t>1.40岁及以下（1983年4月1日及以后出生）；
2.硕士研究生及以上学历，并获得相应学历及学位证书；
3.土木工程、工业与民用建筑等相关专业毕业；
4.能熟练使用Word、Excel日常办公软件及与业务相关的专业软件，具有较强的团队精神和责任心，良好的口头表达能力、写作能力、沟通协调能力及学习能力，中共党员优先；
5.具有良好的心理素质，身体健康，吃苦耐劳，适应岗位需要。</t>
  </si>
  <si>
    <t>铁路项目前期工作管理工程师</t>
  </si>
  <si>
    <t>1.40岁及以下（1983年4月1日及以后出生）；
2.硕士研究生及以上学历，并获得相应学历及学位证书；
3.土木工程、铁道工程等相关专业毕业；
4.能熟练使用Word、Excel日常办公软件及与业务相关的专业软件，具有较强的团队精神和责任心，良好的口头表达能力、公文写作能力、沟通协调能力及学习能力，中共党员优先；
5.具有良好的心理素质，身体健康，吃苦耐劳，适应岗位需要。</t>
  </si>
  <si>
    <t>运营管理岗（机车车辆方向）</t>
  </si>
  <si>
    <t>1.45岁及以下(1978年4月1日及以后出生)；
2.本科及以上学历；
3.铁路机车、车辆等相关专业毕业；
4.具有国铁系统铁路机务、车辆等管理工作经验3年及以上；
5.熟悉铁路机务、车辆管理，了解企业管理、铁路运输等相关知识；
6.能熟练使用Word、Excel日常办公软件及与业务相关的专业软件，具有良好的政治素质和职业素养，具有较强的团队精神和责任心，良好的口头表达能力、沟通协调能力及学习能力。</t>
  </si>
  <si>
    <t>运营管理岗（运输管理方向）</t>
  </si>
  <si>
    <t xml:space="preserve">1.45岁及以下(1978年4月1日及以后出生)；
2.本科及以上学历；
3.交通运输、统计、管理、经济等相关专业毕业；
4.具有国铁系统铁路运营、统计分析等工作经验3年及以上；
5.熟悉铁路运营管理，了解企业管理、铁路运营、资产管理、数据统计分析、商业开发等相关知识；
6.能熟练使用Word、Excel日常办公软件及与业务相关的专业软件；具有良好的政治素质和职业素养，具有较强的团队精神和责任心，良好的口头表达能力、沟通协调能力及学习能力。                                                 </t>
  </si>
  <si>
    <t>经营管理岗</t>
  </si>
  <si>
    <t>1.40岁及以下（1983年4月1日及以后出生）；
2.硕士研究生及以上学历，并获得相应学历学位证书；
3.经济、管理、财务、法律类等相关专业毕业；
4.具有3年及以上经营管理、合资公司管理、产权管理等相关工作经验，熟悉经营分析、法人治理、企业管理、投资管理、资产管理、工商管理等相关工作，了解国家和自治区关于铁路投资、国有资产管理、法人治理等相关法律法规和政策知识；
5.具有较强的学习能力和团队精神，具备较好的计划与分析判断能力、组织与协调能力、口头表达能力和良好的文字功底。</t>
  </si>
  <si>
    <t>投资管理岗</t>
  </si>
  <si>
    <t>1.40岁及以下（1983年4月1日及以后出生）；
2.硕士研究生及以上学历，并获得相应学历学位证书；
3.经济、管理、法律类等相关专业毕业；
4.具有3年以上投资管理相关行业工作经历；熟悉投资项目管理流程，能独立完成项目调研策划、产业规划布局及协同发展的研究分析、投资价值及风险分析，投资分析报告编制等；
5.具有较强的学习能力和团队精神，具备较好的计划与分析判断能力、组织与协调能力、口头表达能力和良好的文字功底。</t>
  </si>
  <si>
    <t>法务风控岗</t>
  </si>
  <si>
    <t>1.40岁及以下（1983年4月1日及以后出生）；
2.硕士研究生及以上学历，并获得相应学历及学位证书；
3.法律或法学专业毕业；
4.持有法律职业资格A证，具有司法工作经验或中共党员优先；
5.熟悉民法典、公司法等法律法规，熟悉各项法律事务的运作流程，具有一定的合规管理、风险管理相关知识；
6.具有较好的逻辑思维、表达能力、文字写作能力和沟通协调能力；具有良好的法律思维能力和纪律意识，执行力强。</t>
  </si>
  <si>
    <t>工程管理工程师（站后工程方向）</t>
  </si>
  <si>
    <t xml:space="preserve">1.45岁及以下（1978年4月1日以后出生）；
2.本科及以上学历，并获得相应学位证书；
3.轨道工程、四电工程、土木工程等相关专业毕业；
4.具有良好的政治素质和职业素养，具有较强的团队精神，良好的口头表达能力、沟通协调能力及文字组织能力。                                             </t>
  </si>
  <si>
    <t>广西玉林</t>
  </si>
  <si>
    <t>小计</t>
  </si>
  <si>
    <t>柳州高速公路运营有限公司</t>
  </si>
  <si>
    <t>高速公路养护工程师</t>
  </si>
  <si>
    <t>1.2022年、2023年应届毕业生；
2.大学本科及以上学历，并获得相应学位证书；  
3.公路、桥梁、隧道工程专业毕业；                                                                       4.熟悉高速公路养护知识，具有良好的沟通协调能力、综合分析能力及团队合作精神。
5.服务意识强，服从公司工作安排，具较好的亲和力，热爱工作，敬业、勤恳。</t>
  </si>
  <si>
    <t>广西柳州、来宾及周边县区</t>
  </si>
  <si>
    <t>高速公路机电维护工程师</t>
  </si>
  <si>
    <t>1.2022年、2023年应届毕业生；
2.本科及以上学历，并获得相应学位证书；
3.计算机、网络工程、软件工程、通信工程、电子信息、机电、自动化专业毕业；
4.具有较强的计算机维护与实际操作能力及系统设备故障判断处理能力 ，具有一定的沟通协调能力和应急事件处理能力。
5.服务意识强，服从公司工作安排，具较好的亲和力，热爱工作，敬业、勤恳。</t>
  </si>
  <si>
    <t>文秘宣教岗</t>
  </si>
  <si>
    <t>1.2022年、2023年应届毕业生；
2.中共党员；                                                    
3.大学本科及以上学历，并获得相应学位证书；
4.汉语言文学、新闻学、编辑出版学专业毕业；                                 
5.熟悉党务管理、公文写作常识，具有良好的文字功底、口头表达能力和逻辑思维能力；具有较强的团队精神、沟通协调能力。  
6.服务意识强，服从公司工作安排，具较好的亲和力，热爱工作，敬业、勤恳。</t>
  </si>
  <si>
    <t>南宁高速公路运营有限公司</t>
  </si>
  <si>
    <t>收费站管理岗</t>
  </si>
  <si>
    <t>1.30岁及以下（1993年4月1日及以后出生）；
2.本科及以上学历，并获得相应学位证书；
3.中文、计算机、管理学、工程类等相关专业毕业；
4.具备良好的组织领导、沟通协调能力和团队建设能力、学习能力。</t>
  </si>
  <si>
    <t>南宁高速公路运营有限公司所辖路段</t>
  </si>
  <si>
    <t>南宁方德商务有限公司培训管理岗</t>
  </si>
  <si>
    <t>1.2023年应届毕业生；
2.本科及以上学历，并获得相应学位证书；
3.中文、汉语言文学、播音传媒等相关专业毕业；
4.具有较强的团队精神、良好的口头表达能力和沟通协调能力；熟悉公文写作基本常识，具有良好的文字功底、逻辑思维与分析能力；
5.有播音主持特长者优先。</t>
  </si>
  <si>
    <t>崇左高速公路运营有限公司</t>
  </si>
  <si>
    <t>财务管理岗</t>
  </si>
  <si>
    <t>1.30岁及以下（1993年4月1日及以后出生）；
2.大学本科及以上学历，并取得相应学位证书；
3.会计学、财务管理、审计学、金融学等相关专业；
4.具有会计师初级职称；
5.具有1年及以上财务管理岗位工作经历；
6.熟悉国家财经法规和有关财务政策，具备财务管理知识和资金风险防控能力，具有良好沟通协调能力和执行力。</t>
  </si>
  <si>
    <t>广西崇左</t>
  </si>
  <si>
    <t>站长助理</t>
  </si>
  <si>
    <t>1.30岁及以下（1993年4月1日及以后出生）；
2.大学本科及以上学历，并取得相应学位证书；
3.中文、新闻与传播、管理学、统计学、经济和会计学等相关专业；
4.具有良好沟通协调能力、执行力和文字功底，有一定的数据处理、统计分析基础，写作能力强，中共党员优先。</t>
  </si>
  <si>
    <t>河池高速公路运营有限公司</t>
  </si>
  <si>
    <t>1.35岁及以下（1988年4月1日及以后出生）；
2.本科及以上学历，并获得相应学位证书；
3.土木工程（道路、桥梁、隧道及结构工程、工程管理）专业；
4.熟练使用日常办公软件及与业务相关的专业软件，熟练掌握土木工程及养护相关知识，具有较强的综合分析能力。</t>
  </si>
  <si>
    <t>金城江
南丹
东兰
宜州
天峨
凤山</t>
  </si>
  <si>
    <t>1.30岁及以下（1993年4月1日及以后出生）；
2.本科及以上学历，并获得相应学位证书；
3.计算机、通信工程、电子信息工程专业；
4.熟练使用日常办公软件及与业务相关的专业软件，具有一定的沟通协调能力和应急事件处理能力。</t>
  </si>
  <si>
    <t>1.25岁及以下（1998年4月1日及以后出生）；
2.中共党员；                                                   
3.本科及以上学历，并获得相应学位证书；
4.中文、汉语言文学、新闻学、秘书学专业；                                 
5.熟悉党务管理、公文写作知识，具有良好的文字功底、表达能力和逻辑思维能力，具有较强的团队精神和沟通协调能力。
6.有播音主持特长，善视频剪辑的优先考虑。</t>
  </si>
  <si>
    <t>人力资源管理岗</t>
  </si>
  <si>
    <t>1.25岁及以下（1998年4月1日及以后出生）；
2.本科及以上学历，并获得相应学位证书；
3.工商管理、行政管理、人力资源管理、经济学相关专业；
4.熟悉国家有关劳动保障等方面的法律法规及企业人力资源管理各业务模块知识，精通办公系统软件，具有良好的沟通协调能力和统计分析能力。</t>
  </si>
  <si>
    <t>安全管理工程师</t>
  </si>
  <si>
    <t>1.35岁及以下（1988年4月1日及以后出生)；
2.大学本科及以上学历，并获得相应学位证书；
3.安全工程、土木工程、工程管理相关专业；
4.熟悉安全管理相关工作，具有良好的团队合作精神、组织协调及现场管理能力，持有注册安全工程师职业资格证优先。</t>
  </si>
  <si>
    <t>制度兼合同管理员</t>
  </si>
  <si>
    <t>1.35岁及以下（1988年4月1日及以后出生）；
2.本科及以上学历，并获得相应学位证书；
3.法学、经济类、企业管理相关专业；
3.熟悉经营管理及国家相关法律法规,具有良好的沟通协调和学习能力，具备一定的判断分析及协调、解决问题的能力；
5.具有法务及合同管理经验优先。</t>
  </si>
  <si>
    <t>1.35岁及以下（1988年4月1日及以后出生）； 
2.本科及以上学历，并获得相应学位证书；
3.计算机、经济学、统计学、会计学相关专业；
4.具备良好沟通协调能力、执行能力和一定的数据处理、统计分析和文书写作能力。</t>
  </si>
  <si>
    <t>稽查员</t>
  </si>
  <si>
    <t>1.30岁及以下（1993年4月1日及以后出生）；
2.本科及以上学历，并获得相应学位证书；
3.经济学、统计学、会计学等相关专业；
4.具有较强的责任心和执行力，具备良好的沟通协调能力和团队协作能力。</t>
  </si>
  <si>
    <t>桂林高速公路运营有限公司</t>
  </si>
  <si>
    <t>1.2022、2023届毕业生；
2.中共党员；                                                    
3.大学本科及以上学历，并获得相应学位证书；
4.汉语言文学、新闻学、编辑出版学专业毕业；                                 
5.熟悉党务管理、公文写作常识，具有良好的文字功底、口头表达能力和逻辑思维能力；具有较强的团队精神、沟通协调能力。  
6.服务意识强，服从公司工作安排，具较好的亲和力，热爱工作，敬业、勤恳。</t>
  </si>
  <si>
    <t>广西桂林及周边县区</t>
  </si>
  <si>
    <t>1.2022、2023届毕业生；
2.大学本科及以上学历，并获相应学位证书；
3.财务管理、会计学专业毕业； 
4.具有良好的政治素质、职业素养和履职记录，具有较强的团队精神、良好的口头表达能力和沟通协调能力。</t>
  </si>
  <si>
    <t>安全管理岗</t>
  </si>
  <si>
    <t>1.2022、2023届毕业生；                                                 
2.大学本科及以上学历，并获得相应学位证书；
3.安全管理、工程管理等工程类相关专业毕业；
4.能熟练使用Word、Excel日常办公软件及与业务相关的软件；
5.具有良好的政治素质、职业素养，具有较强的团队精神，良好的口头表达能力、学习能力和沟通协调能力。</t>
  </si>
  <si>
    <t>1.2022、2023届毕业生；
2.大学本科及以上学历，并获得相应学位证书；  
3.公路、桥梁、隧道工程专业毕业；                                                                       4.熟悉高速公路养护知识，具有良好的沟通协调能力、综合分析能力及团队合作精神。
5.服务意识强，服从公司工作安排，具较好的亲和力，热爱工作，敬业、勤恳。</t>
  </si>
  <si>
    <t>1.2022、2023届毕业生；
2.大学本科及以上学历，并获得相应学位证书；
3.计算机、网络工程、软件工程、通信工程、电子信息、机电、自动化专业毕业；
4.具有较强的计算机维护与实际操作能力及系统设备故障判断处理能力 ，具有一定的沟通协调能力和应急事件处理能力。
5.服务意识强，服从公司工作安排，具较好的亲和力，热爱工作，敬业、勤恳。</t>
  </si>
  <si>
    <t>广西交投物流集团有限公司</t>
  </si>
  <si>
    <t>物流科技部副经理</t>
  </si>
  <si>
    <t>1.40岁及以下（1983年4月1日及以后出生）；
2.本科及以上学历，并获得相应学位证书；
3.计算机、金融、软件开发、经济类等相关专业毕业；
4.具有5年及以上互联网平台项目相关工作经验，且有3年及以上从事项目系统开发管理相关工作经历；
5.操作过至少三个千万级信息化平台的建设及应用；具有系统开发项目的统筹管理经验及能力，熟悉互联网平台业务模式、产品规划、产品架构、项目管理，具备较强的计划能力、风险评估和需求管控能力；熟悉系统应用、技术架构；有良好的组织沟通协调能力、学习能力和有较好的写作能力；
6.具备与一线互联网平台和商业银行系统的对接经验，具备一定的业务资源。
7.具有互联网平台、智慧交通、智慧物流、智慧高速、大数据平台产业、金融级支付平台建设应用等成功案例和省部级信息化平台经验者优先。</t>
  </si>
  <si>
    <t>子公司中层副职</t>
  </si>
  <si>
    <t>三级公司副总经理1</t>
  </si>
  <si>
    <t>1.40岁及以下（1983年4月1日及以后出生）；
2.本科及以上学历，并获得相应学位证书；
3.交通工程、物流工程、物流管理等相关专业毕业；
4.具有8年及以上从事产业投资分析、商贸物流管理等工作经验；
5.熟悉企业经营管理工作，具有较强的经营管理能力、市场开拓能力；具有良好的执行力；具有较强的突发事件应急能力、组织协调能力、风险防控能力和处理复杂问题的能力；
6.有5A级物流企业从事供应链管理工作经验者优先。</t>
  </si>
  <si>
    <t>广西梧州</t>
  </si>
  <si>
    <t>三级公司副总经理2</t>
  </si>
  <si>
    <t>1.40岁及以下（1983年4月1日及以后出生）；
2.本科及以上学历，并获得相应学位证书；
3.具有5年以上大宗物资贸易、供应链业务、物流管理等的工作经验；
4.具有中级及以上职称；
5.熟悉国家及地方相关法规政策及行业标准规范，具有物流企业运营、大宗物资购销等相关专业知识；具有较强的经营管理、市场开拓、突发事件应急、组织协调、风险防控能力。
6.有校园食材集采集配物资供应链全流程运营管理工作经验者优先。</t>
  </si>
  <si>
    <t>广西崇左龙州</t>
  </si>
  <si>
    <t>三级公司副总经理3</t>
  </si>
  <si>
    <t>1.40岁及以下（1983年4月1日及以后出生）；
2.本科及以上学历，并获得相应学位证书；
3.交通工程、物流管理、工程管理等相关专业毕业；
4.具有3年及以上产业投资、物流管理、市场营销等相关工作经验；
5.熟悉国家及地方相关法规政策及行业标准规范，熟悉PPP项目相关政策法规；具有较强的责任心，具有良好的组织领导与沟通协调能力。
6.有产业园区或物流园区PPP项目实操经验者优先。</t>
  </si>
  <si>
    <t>广西钦州</t>
  </si>
  <si>
    <t>1.35岁及以下(1988年4月1日及以后出生)；
2.中共党员；
3.硕士研究生及以上学历，并获得相应学位证书；
4.汉语言文学、新闻学、政治学、行政管理等相关专业毕业；
5.具有3年及以上办公室文秘或党建宣传纪检岗位工作经验；
6.熟练掌握公文处理，具有较强的文字写作能力，胜任新闻宣传报道、工作总结等综合性文字材料撰写；具有良好的语言表达能力，较强的组织协调能力、团队协作精神，以及强烈的事业心和责任感，工作积极主动、严谨细致；
7.具有在大型国企、党政机关工作经历者优先。</t>
  </si>
  <si>
    <t>1.35岁及以下（1988年4月1日及以后出生）；
2.硕士研究生及以上学历，并获得相应学位证书；
3.物流、城市规划、建筑与城市环境技术和资源开发等相关专业毕业；
4.满足以下条件之一：（1）取得博士学位则无工作经验要求；（2）取得硕士学位且具有5年以上项目投资管理相关工作经验；博士研究生只取得学历证未取得学位证的，按低一级学位计算；                                                          
5.精通物流、房地产、资源开发项目投资分析与管理；熟悉物流、房地产、资源开发等相关产业发展状况及趋势、管理规章制度及国家相关法律法规等知识；熟悉公文写作技能；具备优秀的分析能力，良好的合作、沟通能力和协调、解决问题的能力。
6.身体建康，能接受经常出差。</t>
  </si>
  <si>
    <t>软件开发工程师</t>
  </si>
  <si>
    <t>1.35岁及以下（1988年4月1日及以后出生）； 
2.大学本科及以上学历,并获得相应学位证书；
3.计算机、软件等相关专业毕业；
4.具有3年及以上软件开发等工作经验，熟悉java开发语言；
5.熟悉Spring,Spring Boot等主流框架框架及技术；熟悉前端开发，熟悉JavaScript、HTML、CSS，对前端开发框架Vue、React有一定了解，熟悉前端打包工具；熟悉数据库设计、操作和应用，了解MySql、Oreacle、Redis、MongDB等数据库和缓存技术的代码开发；
6.具有系统开发项目任务的统筹管理经验及能力；
7.具有供应链管理、大数据、供应链金融等系统开发成功案例或从业经验者优先。</t>
  </si>
  <si>
    <t>供应链营销岗</t>
  </si>
  <si>
    <t>1.40岁及以下（1983年4月1日及以后出生）； 
2.大学本科及以上学历,并获得相应学位证书；
3.市场营销、工商管理、贸易、物流等相关专业毕业；
4.具有3年及以上物流、供应链业务等相关工作经验；
5.熟悉物流管理、供应链管理业务流程，具有大宗商品贸易、物流监管等相关工作经验优先。
6.身体健康，能接受经常出差。</t>
  </si>
  <si>
    <t>广西区内</t>
  </si>
  <si>
    <t>1.35岁及以下（1988年4月1日及以后出生）；
2.大学本科及以上学历，并获得相应学位证书；
3.会计学、审计学、财务管理等相关专业毕业；
4.具有初级会计师及以上职称，有会计师及以上职称优先；  
5.具有3年及以上财务管理工作经验；
6.熟练掌握企业财务业务知识，能够执行融资管理；熟悉国家会计准则、财税法规，理、财务综合分析等工作，具有良好的政治素质、职业素养及团队精神；具备较强的分析能力、写作能力及解决问题的能力。</t>
  </si>
  <si>
    <t>广西钦州、百色田东</t>
  </si>
  <si>
    <t>计量结算岗</t>
  </si>
  <si>
    <t>1.30岁及以下（1993年4月1日及以后出生）；
2.大学本科及以上学历,并获得相应学位证书；
3.工程造价、统计学、工商管理、物流管理等相关专业毕业；
4.具有3年及以上物流行业工作经验；
5.熟悉辉绿岩等砂石材料知识及行业相关专业毕业知识，熟悉商务谈判、物流运输、供应链管理及办公软件使用技能等；具有较强的交际能力、公关能力及流畅的语言表达能力，工作细心、有责任心、抗压能力强。</t>
  </si>
  <si>
    <t>广西百色田东</t>
  </si>
  <si>
    <t>系统运维
工程师</t>
  </si>
  <si>
    <t>1.35岁及以下（1988年4月1日及以后出生）；
2.大学本科及以上学历,并获得相应学位证书；
3.计算机、软件工程、自动化等相关专业毕业；
4.具有3年及以上企业系统运维工作经验；
5.熟悉信息系统开发管理相关业务,具有良好的沟通协调能力、应急处置能力及团队合作精神。</t>
  </si>
  <si>
    <t>采矿工程师</t>
  </si>
  <si>
    <t>1.35岁及以下（1988年4月1日及以后出生）；
2.大学本科及以上学历,并获得相应学位证书；
3.采矿工程、矿物加工工程、地质工程、矿业等相关专业毕业；
4.具有3年及以上矿山开采及生产管理工作经验；
5.熟悉矿山开采及生产管理知识及行业相关专业毕业知识，熟悉办公软件使用、公文写作技能等；具有较强的组织协调能力、分析及处理问题能力。</t>
  </si>
  <si>
    <t>三级公司生产管理部副经理</t>
  </si>
  <si>
    <t>1.45岁及以下（1978年4月1日及以后出生）；
2.大学本科及以上学历,并获得相应学位证书；
3.采矿工程、矿物加工工程、地质工程、矿业等相关专业毕业；
4.具有5年以上矿山开采及生产管理相关岗位工作经验； 
5.熟悉矿山开采及生产管理知识及行业相关专业毕业知识，熟悉办公软件使用、公文写作技能等；具有较强的组织协调能力、分析及处理问题能力。</t>
  </si>
  <si>
    <t>三级公司营销部副经理</t>
  </si>
  <si>
    <t>1.45岁及以下（1978年4月1日及以后出生）；
2.大学本科及以上学历,并获得相应学位证书；
3.具有5年及以上销售管理等相关工作经验，且具备3年以上同岗级工作经验； 
4.熟悉辉绿岩等砂石材料知识及行业相关专业毕业知识，熟悉商务谈判、物流运输、供应链管理及公文写作技能、办公软件使用技能等；具有较强的组织协调能力、分析及处理问题能力。</t>
  </si>
  <si>
    <t>土建工程师</t>
  </si>
  <si>
    <t>1.35岁及以下(1988年4月1日及以后出生)；
2.本科及以上学历,并获得相应学位证书；                                       
3.铁道工程、土木工程或电气工程等相关专业毕业；
4.具有3年及以上项目工程建设管理工作经验；
5.熟悉项目工程、铁路工程、安全施工等相关知识；具有较强的组织领导能力、执行能力、创新及团队合作能力。</t>
  </si>
  <si>
    <t>法律事务岗</t>
  </si>
  <si>
    <t>1.35岁及以下（1988年4月1日及以后出生）；
2.大学本科及以上学历,并获得相应学位证书；
3.法律相关专业毕业；
4.持有法律职业资格A证；
6.具有3年及以上企业法律事务管理、公检法系统、律师执业等相关工作经验；
7.熟悉物流、贸易等方面工作流程及相关法律法规，具备较强法律风险防范意识，并熟悉电脑操作和办公软件使用技能，具备较强的口头表达能力及写作技能，具备较好的分析能力和沟通能力、良好的团队合作能力、计划和协作能力；
8.具有交通物流、贸易等法务事务工作经历的优先。</t>
  </si>
  <si>
    <t>广西梧州、百色田东</t>
  </si>
  <si>
    <t>三级公司综合部副经理</t>
  </si>
  <si>
    <t>1.40岁及以下（1983年4月1日及以后出生）；
2.中共党员；
3.大学本科及以上学历，并获得相应学位证书；
4.行政管理、企业管理、汉语言文学、人力资源管理等相关专业毕业；
5.具有5年以上综合事务管理经验；
6.精通企业行政管理知识，熟悉党务、人力资源工作；熟悉制度建设、文秘、企业管理；熟悉办公软件使用技能、公文写作技能；具有良好的沟通协调能力、组织及团队合作能力。</t>
  </si>
  <si>
    <t>三级公司运输部副经理</t>
  </si>
  <si>
    <t>1.40岁及以下（1983年4月1日及以后出生）；
2.大学本科及以上学历，并获得相应学位证书；
3.具有5年以上公路或铁路或水路物流企业工作经验；
4.熟悉公路、铁路、水路货物运输的相关知识，具备提供综合物流整体解决方案能力；具备优秀的组织及沟通能力、学习能力，能适应出差；
5.具有国企贸易或物流从业经历者优先。</t>
  </si>
  <si>
    <t>三级公司物流管理部副经理</t>
  </si>
  <si>
    <t>1.40岁及以下（1983年4月1日及以后出生）；
2.大学本科及以上学历,并获得相应学位证书；
3.满足以下条件之一：（1）物流管理、交通运输等相关专业毕业毕业，具有3年及以上公路、铁路、水路货物运输等相关工作经历； （2）具有5年及以上公路、铁路、水路货物运输等相关工作经历； 
4.具有初级及以上职称；
5.担任过相同或以上岗位且具有团队管理经验者优先；
6.精通运输、物流管理知识，精通国家相关运输政策法规；熟悉运营、操作相关知识和技能，熟悉财务及办公软件使用技能、公文写作技能、数据分析技能；具备优秀的组织能力、计划能力、沟通能力。</t>
  </si>
  <si>
    <t>三级公司供应链拓展部副经理</t>
  </si>
  <si>
    <t>1.40岁及以下（1983年4月1日及以后出生）；
2.大学本科及以上学历,并获得相应学位证书；
3.具有3年以上供应链行业运营管理工作经历；
4.具有中级及以上职称者优先；
5.熟悉投资管理、市场营销、经济管理、仓储管理等知识；具有较强的市场意识、较强资源整合能力、沟通协调能力、抗压能力、思维严谨、执行力强； 
7.身体健康，能接受经常出差。</t>
  </si>
  <si>
    <t>三级公司财务部副经理</t>
  </si>
  <si>
    <t>1.40岁及以下（1983年4月1日及以后出生）；                                                  
2.大学本科及以上学历，并取得相应学位证书；  
3.会计学、财务管理等相关专业毕业；                                 
4.具有初级会计师及以上职称，有会计师及以上职称优先；                                                   
5.具有5年及以上财务管理工作经验，担任过部门副职或以上岗位者优先；                                                 
6.熟练运用用友、金蝶等财务软件；熟悉掌握财务管理基础知识；具备财务数据分析能力；具有较强的团队精神、良好的口头表达能力和沟通协调能力。</t>
  </si>
  <si>
    <t>广西地产集团有限公司</t>
  </si>
  <si>
    <t>成本管理岗</t>
  </si>
  <si>
    <t>1.35岁及以下（1988年4月1日及以后出生）；
2.本科及以上学历，并获得相应学位证书；
3.工民建、安装、园林、造价、工程管理等相关专业；
4.5年以上成本管理同等岗位工作经验，其中房地产公司成本管理同等岗位工作经验不低于3年。
5.熟练掌握预算及办公软件；
6.具有良好的职业素养和团队合作精神；成本管理思路清晰，工作条理性强，具有较好的沟通协调能力；工作细心、有责任心、抗压能力强。</t>
  </si>
  <si>
    <t>广西武鸣、梧州</t>
  </si>
  <si>
    <t>财务主管岗
（三级公司）</t>
  </si>
  <si>
    <t xml:space="preserve">1.45岁及以下（1978年4月1日及以后出生）；
2.本科及以上学历；
3.财务管理、会计学等相关专业；
4.具有15年以上房地产或建筑类企业财务管理工作经验；
5.熟练掌握财税知识,具备沟通协调能力；能熟练运用OFFICE等办公软件；
6.具有良好的职业素养和团队合作精神。                                                                                                                                                  </t>
  </si>
  <si>
    <t xml:space="preserve">1.30岁及以下（1993年4月1日及以后出生）；
2.本科及以上学历，并获得相应学位证书；
3.财务管理、会计学等相关专业；
4.熟练掌握财税知识,具备沟通协调能力；能熟练运用OFFICE等办公软件；
5.具有良好的职业素养和团队合作精神。                                                                                                                                                  </t>
  </si>
  <si>
    <t>广西北海、桂林、来宾</t>
  </si>
  <si>
    <t>1.35岁及以下（1988年4月1日及以后出生）；
2.中共党员：
3.本科及以上学历，并获得相应学位证书；
4.汉语言文学、中文、新闻学、文秘、政治学、行政管理等专业毕业；                                 
5.熟悉公文写作、公文处理、文书档案管理或熟悉党群事务、团建、纪检监察、企业文化、企业宣传、工会业务，掌握计划、总结、方案、讲话稿的写作方法，具有良好的文字功底、逻辑思维与分析能力；
6.具有良好的政治素质、职业素养和履职记录，具有较强的团队精神、良好的口头表达能力和沟通协调能力；
7.有文字工作经验者优先，会宣传拍摄与视频剪辑者优先。</t>
  </si>
  <si>
    <t>广西南宁、北海</t>
  </si>
  <si>
    <t>品策管理岗</t>
  </si>
  <si>
    <t xml:space="preserve">1.35岁及以下（1988年4月1日及以后出生）；
2.本科及以上学历，并获得相应学位证书；
3.专业不限；
4.具有5年以上房地产策划工作经验，具有大型房地产公司总部或区域公司工作经验；
5.熟悉品策管理标准化建设；具有较强的营销推广策划能力、文案撰写能力和市场推广组织实施能力；懂得利用新媒介打造特色推广；具有良好的预见性与创新思维，具有敏锐的洞察力与良好沟通协调能力；熟悉国家房地产政策、法律法规等相关知识；
6.具有良好的职业素养和团队合作精神，具有较强的抗压能力。                                                                                                                                                  </t>
  </si>
  <si>
    <t>营销管理岗</t>
  </si>
  <si>
    <t xml:space="preserve">1.35岁及以下（1988年4月1日及以后出生）；
2.本科及以上学历，并获得相应学位证书；
3.专业不限；
4.具有5年以上房地产营销管理工作经验，具有大型房地产公司总部或区域公司工作经验；
5.熟悉品策管理、销售管理、客户服务标准化建设，精通品策管理、销售管理及客户服务相关知识，熟悉房地产策划流程、销售流程、服务流程；熟悉国家房地产政策、法律法规等相关知识；具有良好的沟通协调能力；
6.具有良好的职业素养和团队合作精神，具有较强的抗压能力。                                                                                                                                                  </t>
  </si>
  <si>
    <t>广西南宁、柳州</t>
  </si>
  <si>
    <t>广西交投科技有限公司</t>
  </si>
  <si>
    <t>岩土、隧道专业技术带头人</t>
  </si>
  <si>
    <t>1.35岁及以下（1988年4月1日及以后出生）；
2.博士研究生，并获得相应学历学位证书；
3.工程地质、岩土、隧道、交通土建等专业毕业。</t>
  </si>
  <si>
    <t>岩土、隧道专业工程师</t>
  </si>
  <si>
    <t>1.35岁及以下（1988年4月1日及以后出生）；
2.硕士研究生及以上学历，并获得相应学历学位证书；
3.工程地质、岩土、隧道、交通土建等专业毕业；
4.具有中级职称者优先；
5.具有3年以上相关工程勘察、设计、检测等工作经历。</t>
  </si>
  <si>
    <t>硬件开发工程师</t>
  </si>
  <si>
    <t>1.35岁及以下（1988年4月1日及以后出生），
2.硕士研究生及以上学历，并获得相应学历学位证书；
3.电子信息、电气自动化、电力电子等相关专业；
4.具有3年及以上硬件开发工作经验；
5.熟悉物联网技术原理、熟悉物联网相关技术趋势；
6.熟悉OPC，MQTT，TCP/UDP，Modbus等各种网络协议，熟悉和了解各种工业总线协议；
7.熟悉ARM、单片机等嵌入式产品硬件开发，具备扎实的模拟电子，数字电路基础，能承受一定的工作压力，独立完成开发任务，具有持续创新思维；
8.熟悉C语言，熟悉嵌入式程序开发，具备丰富的独立设计电路板、嵌入式程序开发的能力。</t>
  </si>
  <si>
    <t>1.35岁及以下（1988年4月1日及以后出生），副高级职称可放宽年限至40岁（1983年4月1日及以后出生）；
2.大学本科及以上学历，并获得相应学习学位证书；
3.计算机类、通信类、软件工程类、电子信息类或与公司业务性质相关的专业；
4.具有中级及以上专业技术资格优先；
5.具有5年及以上软件开发工作经验；
6.精通 Java/Golang/Python 中的一种或者多种语言，有较强的架构能力和良好代码规范，掌握常见的数据结构、算法，熟悉软件工程、敏捷开发等知识，熟悉常用设计模式；
7.熟悉 Linux，精通数据建模、数据库设计，优秀的SQL编写及调优能力，熟悉MySQL/Oracle/SQL Server等常用数据库，熟悉常见NoSQL存储，如Hbase/Redis/MongoDB等；
8.对微服务架构、Restful API设计有深入的理解，有Spring Boot、Spring Cloud、Docker等相关开发经验； 
9.对业界开源软件有持续关注，并对一些核心组件有过深入的了解；
10.熟悉分布式技术框架，对大数据、虚拟化技术、智能化分析技术、物联网技术等有一定了解者优先。</t>
  </si>
  <si>
    <t>中港投资有限公司、广西八达交通发展有限责任公司</t>
  </si>
  <si>
    <t>投资业务经理岗</t>
  </si>
  <si>
    <t>1.35岁及以下（1988年4月1日及以后出生）；
2.硕士及以上学历，并获得相应学位证书；
3.专业不限；
4.具有2年及以上投资相关工作经历；
5.具有良好的职业道德、口头表达能力、文字写作能力、沟通协调能力和较强的团队精神；
6.具有投资项目全过程管理能力，能够独立开展项目前期风险分析并提出项目具体实施方案，熟悉项目尽职调查流程，了解项目投后管理工作，能承受一定的工作强度。</t>
  </si>
  <si>
    <t>审计专员</t>
  </si>
  <si>
    <t>1.35岁及以下（1988年4月1日及以后出生）；
2.本科及以上学历，并获得相应学位证书；                                                                                                                                                                            3.财务管理、会计、金融、审计等相关专业；                                                                           
4.具备会计师、审计师及以上职称，或持有注册会计师、国际注册内部审计师资格证书；
5.具有3年以上国有企业、金融企业、资产管理公司、会计师事务所等相关岗位工作经验；                                                                                           
6.熟悉国家会计、审计相关准则，能够独立开展审计工作，了解国际贸易业务、境内外投资融资业务，能够独立对投资项目等经营业务开展财务风险分析、投前风险研判及投后管理工作；                                                                                                  
7.熟悉国家法律法规，具有良好的职业道德、口头表达能力、文字写作能力、沟通协调能力和较强的团队精神。</t>
  </si>
  <si>
    <t>广西五洲交通股份有限公司</t>
  </si>
  <si>
    <t>1.应届毕业生；
2.本科及以上学历，并获得相应学位证书；
3.计算机、电子信息、机电、通信等相关专业毕业；
4.熟悉计算机维护与实际操作，具有较强的综合分析能力、沟通协调能力及团队合作精神。</t>
  </si>
  <si>
    <t>坛洛至百色路段；岑溪</t>
  </si>
  <si>
    <t>1.应届毕业生；
2.中共党员；
3.本科及以上学历，并获得相应学位证书；
4.汉语言文学、新闻学、秘书学、政治学理论等相关专业毕业；
5.具有较强的文字写作能力，熟悉并能撰写基本的公文以及宣传报道、工作总结等文字材料，并有较好的语言表达能力和团队合作精神。</t>
  </si>
  <si>
    <t>广西凭祥</t>
  </si>
  <si>
    <t>1.应届毕业生；
2.本科及以上学历，并获得相应学位证书；
3.财务管理、会计、经济学、审计等相关专业毕业；
4.熟悉国家财税政策法规，了解企业会计准则，具有操作财务软件分析处理数据能力，责任心强并有良好学习意识和团队合作精神。</t>
  </si>
  <si>
    <t>财务中心副经理</t>
  </si>
  <si>
    <t>1.45岁及以下（1978年4月1日及以后出生）；
2.本科及以上学历；
3.财务管理、会计、经济学、审计等相关专业毕业；
4.具有5年及以上财务工作经验；
5.具有良好的职业素养，熟悉国家财税政策法规，精通财务管理知识，有较强的风险管理、成本控制、财务分析能力；并有良好组织、沟通、协调能力和团队合作精神。</t>
  </si>
  <si>
    <t>综合管理岗</t>
  </si>
  <si>
    <t>1.45岁及以下（1978年4月1日及以后出生）；
2.中共党员；
3.本科及以上学历；
4.中文、新闻学、文秘、行政管理、政治学、经济、法律等相关专业毕业；
5.具有5年及以上行政管理、应急保障或法律事务岗位工作经验；
6.具有良好的政治素质；逻辑思维能力强，具备处理突发应急事务处置能力，抗压能力强，具有团队合作精神。</t>
  </si>
  <si>
    <t>供应链项目管理员</t>
  </si>
  <si>
    <t>1.35岁及以下（1988年4月1日及以后出生）；
2.本科及以上学历；
3.经济管理、物流管理、金融等相关专业毕业。
4.具有5年以上投资经营管理或市场营销开发经验；
5.具有较好的市场开拓能力和项目策划写作能力；责任心强人际关系良好，有团队合作精神。</t>
  </si>
  <si>
    <t>广西计算中心有限责任公司</t>
  </si>
  <si>
    <t>大数据研发中心
副主任</t>
  </si>
  <si>
    <t>1.40岁及以下(1983年4月1日及以后出生)；
2.大学本科及以上学历，并取得相应学位证书；
3.计算机、软件工程等信息科技相关专业；
4.具有10年及以上软件开发工作经验，5年及以上20人以上技术团队管理工作经验；
5.具备良好的系统分析能力和架构设计能力，熟悉数据治理，对IT领域的新趋势、新技术、新产品较为敏锐，拥有强烈的钻研探索兴趣，具有较强的沟通协调和管理能力。</t>
  </si>
  <si>
    <t>智慧交通研发中心
副主任</t>
  </si>
  <si>
    <t>1.40岁及以下(1983年4月1日及以后出生)；
2.大学本科及以上学历，并取得相应学位证书；
3.计算机、电子电路、通信工程、人工智能等信息科技相关专业；
4.具有10年及以上信息系统开发、智能硬件开发或物联网技术研究应用等工作经验。具有5年及以上管理20人以上开发团队的经验；
5.具备良好的系统分析能力和架构设计能力，对IT领域的新趋势、新技术、新产品较为敏锐，拥有强烈的钻研探索兴趣，具有较强的沟通协调和管理能力。</t>
  </si>
  <si>
    <t>高级软件开发
工程师</t>
  </si>
  <si>
    <t>1.40岁及以下(1983年4月1日及以后出生)；
2.大学本科及以上学历，并取得相应的学位证书；
3.计算机、软件工程等信息科技相关专业；
4.具有5年及以上大型IT企业的软件开发工作经验，具备高并发、高负载、高可用的大型软件系统开发经历，在架构设计、性能调优等方面经验突出。</t>
  </si>
  <si>
    <t>高级数据治理
工程师</t>
  </si>
  <si>
    <t>1.40岁及以下(1983年4月1日及以后出生)；
2.大学本科及以上学历，并取得相应的学位证书；
3.计算机等信息科技相关专业；
4.具有5年及以上大型IT或互联网企业数据管理/治理相关工作经验，掌握数据治理方法论，从事过数据清洗、数据画像、数据建模等工作，熟悉开源或者成熟商用的数据治理工具；
5.具备数据治理项目负责人实施经历，对数据治理领域的新趋势、新技术有较高的学习和运用能力，具有较强的沟通协调和写作能力。</t>
  </si>
  <si>
    <t>AI研发工程师</t>
  </si>
  <si>
    <t>1.40岁及以下(1983年4月1日及以后出生)；
2.大学本科及以上学历，并取得相应的学位证书；
3.计算机、模式识别、人工智能等信息科技相关专业；
4.具有5年及以上大型IT或互联网企业工作经验，熟悉前沿人工智能技术，具备编程实现视频图像分析相关算法的能力。</t>
  </si>
  <si>
    <t>广西大锰锰业集团有限公司</t>
  </si>
  <si>
    <t>1.40岁及以下（1983年4月1日及以后出生）；
2.中共党员；
3.大学本科及以上学历，并获得相应学位证书；
4.汉语言文学、新闻学等相关专业毕业；
5.具有5年及以上相关管理岗位工作经历；
6.具有较好的文字写作水平和协调沟通能力，熟练掌握办文、办会工作流程、办公设备操作方法；
7.具有较强的团队精神，良好的口头表达能力、执行力及沟通协调能力，有攻坚克难、奉献精神，吃苦耐劳；
8.具有良好的心理素质，身体健康，适应岗位需要。</t>
  </si>
  <si>
    <t>三级公司党务专员</t>
  </si>
  <si>
    <t>1.40岁及以下（1983年4月1日及以后出生）；
2.中共党员；
3.专科及以上学历；
4.汉语言文学、政治学、新闻学、文秘学、行政管理等相关专业毕业；                                                            5.熟悉办公软件使用技能、具有较强的文字写作能力、良好的职业道德、口头表达能力、沟通协调能力和较强的团队精神。</t>
  </si>
  <si>
    <t>广西靖西市湖润镇</t>
  </si>
  <si>
    <t>广西机械工业研究院有限责任公司</t>
  </si>
  <si>
    <t>成本管理岗
(生产制造类成本管理)</t>
  </si>
  <si>
    <t>1.35岁及以下（1988年4月1日及以后出生）；
2.大学本科及以上学历，并获得相应学位证书；
3.金融、财会、经济、造价等相关专业毕业；
4.具有2年及以上财会或成本核算相关工作经验（具有会计、造价专业技术资格证或硕士研究生可放宽到1年及以上工作经验）。
5.熟悉成本核算、成本控制、成本分析工作；具有较强的的预算文件编制分析能力；有良好的沟通技巧，有责任心，工作细致，执行力强，具有团队合作精神。</t>
  </si>
  <si>
    <t>法务兼合同管理岗</t>
  </si>
  <si>
    <t>1.35岁及以下（1988年4月1日及以后出生）；                                          
2.大学本科及以上学历，并获得相应学位证书；                                                 
3.法律相关专业毕业；
4.持有法律职业资格A证；
5.具有2年及以上法律相关工作经验；                                           
6.熟悉相关法律法规，熟悉电脑操作和办公软件使用技能，具有良好的文字功底、口头表达能力和逻辑思维能力；具有较强的团队精神、沟通协调能力。</t>
  </si>
  <si>
    <t xml:space="preserve">
自动化工程师</t>
  </si>
  <si>
    <t>1.35岁及以下（1988年4月1日及以后出生）；
2.研究生及以上学历，并获得相应学位证书；
3.计算机类、电气、电子及自动化类等相关专业毕业；
4.具备3年以上算法、数据分析相关工作经验，熟悉NLP、图像识别、语音识别、知识图谱算法至少一种场景，掌握图像处理传统算法基础理论（图像增强、图像分割、传统目标检测等）；
5.熟悉C#/OpenCVSharp、python、C/C++其中至少一种，有实际使用Tensorflow/Caffe/Mxnet/Bert/PyTorch的经验。</t>
  </si>
  <si>
    <t>广西捷通高速科技有限公司</t>
  </si>
  <si>
    <t>高级研发工程师</t>
  </si>
  <si>
    <t>1.40岁及以下（1983年4月1日及以后出生生）；                                                      
2.研究生及以上学历，并获得相应学位证书；计算机、软件工程、自动化等相关专业毕业；具有中级以上专业技术职称优先；
3.精通Springcloud、Springboot微服务架构体系，深入理解原理与机制，要求具备成功实施经验；熟悉Linux系统、docker、kubernetes 容器化技术；熟悉MySql、oracle等数据库；
4.具有5年及以上大型IT或互联网企业工作经验，熟悉信息系统开发管理相关业务,具有良好的沟通协调能力、应急处置能力及团队合作精神。</t>
  </si>
  <si>
    <t>广西桂秦公路工程有限公司</t>
  </si>
  <si>
    <t>专业工程师</t>
  </si>
  <si>
    <t>1.40岁及以下(1983年4月1日及以后出生)；
2.大学本科及以上学历，并取得相应学位证书，工程师及以上职称；
3.路桥、隧道、工程管理等相关专业毕业；
4.具有高速公路土建施工管理3年及以上工作经验；
5.熟悉工程计量支付、工程造价管理相关工作，具有较强的组织管理、沟通协调、文字写作能力。</t>
  </si>
  <si>
    <t>安全专职主办</t>
  </si>
  <si>
    <t>1.40岁及以下(1983年4月1日及以后出生)；
2.大学本科及以上学历，工程师及以上职称；
3.安全或土木工程类相关专业毕业；
4.具有高速公路施工现场安全管理3年及以上工作经验；
5.熟悉项目施工现场安全生产相关工作，具有较强的组织管理、沟通协调、文字写作能力，持有注册安全工程师证优先。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</si>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</sst>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1"/>
      <name val="宋体"/>
      <family val="0"/>
    </font>
    <font>
      <sz val="22"/>
      <name val="方正小标宋简体"/>
      <family val="0"/>
    </font>
    <font>
      <sz val="11"/>
      <color indexed="8"/>
      <name val="宋体"/>
      <family val="0"/>
    </font>
    <font>
      <sz val="11"/>
      <name val="仿宋_GB2312"/>
      <family val="3"/>
    </font>
    <font>
      <sz val="11"/>
      <color indexed="20"/>
      <name val="宋体"/>
      <family val="0"/>
    </font>
    <font>
      <sz val="11"/>
      <color indexed="9"/>
      <name val="宋体"/>
      <family val="0"/>
    </font>
    <font>
      <sz val="11"/>
      <color indexed="10"/>
      <name val="宋体"/>
      <family val="0"/>
    </font>
    <font>
      <b/>
      <sz val="11"/>
      <color indexed="62"/>
      <name val="宋体"/>
      <family val="0"/>
    </font>
    <font>
      <b/>
      <sz val="11"/>
      <color indexed="53"/>
      <name val="宋体"/>
      <family val="0"/>
    </font>
    <font>
      <sz val="11"/>
      <color indexed="16"/>
      <name val="宋体"/>
      <family val="0"/>
    </font>
    <font>
      <b/>
      <sz val="11"/>
      <color indexed="9"/>
      <name val="宋体"/>
      <family val="0"/>
    </font>
    <font>
      <b/>
      <sz val="15"/>
      <color indexed="62"/>
      <name val="宋体"/>
      <family val="0"/>
    </font>
    <font>
      <b/>
      <sz val="11"/>
      <color indexed="8"/>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sz val="11"/>
      <color indexed="62"/>
      <name val="宋体"/>
      <family val="0"/>
    </font>
    <font>
      <sz val="11"/>
      <color indexed="17"/>
      <name val="宋体"/>
      <family val="0"/>
    </font>
    <font>
      <b/>
      <sz val="13"/>
      <color indexed="62"/>
      <name val="宋体"/>
      <family val="0"/>
    </font>
    <font>
      <i/>
      <sz val="11"/>
      <color indexed="23"/>
      <name val="宋体"/>
      <family val="0"/>
    </font>
    <font>
      <u val="single"/>
      <sz val="11"/>
      <color indexed="20"/>
      <name val="宋体"/>
      <family val="0"/>
    </font>
    <font>
      <sz val="11"/>
      <color indexed="19"/>
      <name val="宋体"/>
      <family val="0"/>
    </font>
    <font>
      <sz val="11"/>
      <color theme="1"/>
      <name val="宋体"/>
      <family val="0"/>
    </font>
    <font>
      <sz val="11"/>
      <color rgb="FF000000"/>
      <name val="宋体"/>
      <family val="0"/>
    </font>
    <font>
      <sz val="11"/>
      <name val="Calibri"/>
      <family val="0"/>
    </font>
    <font>
      <sz val="11"/>
      <name val="Calibri Light"/>
      <family val="0"/>
    </font>
    <font>
      <sz val="11"/>
      <color rgb="FF7030A0"/>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21" fillId="0" borderId="4" applyNumberFormat="0" applyFill="0" applyAlignment="0" applyProtection="0"/>
    <xf numFmtId="0" fontId="7" fillId="8" borderId="0" applyNumberFormat="0" applyBorder="0" applyAlignment="0" applyProtection="0"/>
    <xf numFmtId="0" fontId="9" fillId="0" borderId="5" applyNumberFormat="0" applyFill="0" applyAlignment="0" applyProtection="0"/>
    <xf numFmtId="0" fontId="7" fillId="9" borderId="0" applyNumberFormat="0" applyBorder="0" applyAlignment="0" applyProtection="0"/>
    <xf numFmtId="0" fontId="18" fillId="10" borderId="6" applyNumberFormat="0" applyAlignment="0" applyProtection="0"/>
    <xf numFmtId="0" fontId="10" fillId="10" borderId="1" applyNumberFormat="0" applyAlignment="0" applyProtection="0"/>
    <xf numFmtId="0" fontId="12" fillId="11" borderId="7" applyNumberFormat="0" applyAlignment="0" applyProtection="0"/>
    <xf numFmtId="0" fontId="4" fillId="6" borderId="0" applyNumberFormat="0" applyBorder="0" applyAlignment="0" applyProtection="0"/>
    <xf numFmtId="0" fontId="7" fillId="12" borderId="0" applyNumberFormat="0" applyBorder="0" applyAlignment="0" applyProtection="0"/>
    <xf numFmtId="0" fontId="15" fillId="0" borderId="8" applyNumberFormat="0" applyFill="0" applyAlignment="0" applyProtection="0"/>
    <xf numFmtId="0" fontId="14" fillId="0" borderId="9" applyNumberFormat="0" applyFill="0" applyAlignment="0" applyProtection="0"/>
    <xf numFmtId="0" fontId="20" fillId="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7" fillId="19" borderId="0" applyNumberFormat="0" applyBorder="0" applyAlignment="0" applyProtection="0"/>
    <xf numFmtId="0" fontId="4" fillId="16"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4" fillId="3" borderId="0" applyNumberFormat="0" applyBorder="0" applyAlignment="0" applyProtection="0"/>
    <xf numFmtId="0" fontId="7" fillId="21"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5" fillId="0" borderId="10" xfId="0" applyFont="1" applyBorder="1" applyAlignment="1">
      <alignment horizontal="left" vertical="center" wrapText="1"/>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26"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0" xfId="0" applyFont="1" applyFill="1" applyBorder="1" applyAlignment="1">
      <alignment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vertical="center"/>
    </xf>
    <xf numFmtId="0" fontId="1"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7"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horizontal="center" vertical="center" wrapText="1"/>
    </xf>
    <xf numFmtId="0" fontId="4" fillId="0" borderId="10" xfId="0" applyFont="1" applyFill="1" applyBorder="1" applyAlignment="1">
      <alignment vertical="center" wrapText="1"/>
    </xf>
    <xf numFmtId="0" fontId="1" fillId="22" borderId="10" xfId="0" applyFont="1" applyFill="1" applyBorder="1" applyAlignment="1" applyProtection="1">
      <alignment horizontal="left" vertical="center" wrapText="1"/>
      <protection locked="0"/>
    </xf>
    <xf numFmtId="0" fontId="1" fillId="0" borderId="14" xfId="0" applyFont="1" applyFill="1" applyBorder="1" applyAlignment="1">
      <alignment horizontal="center" vertical="center" wrapText="1"/>
    </xf>
    <xf numFmtId="0" fontId="1" fillId="22" borderId="10" xfId="0" applyFont="1" applyFill="1" applyBorder="1" applyAlignment="1">
      <alignment vertical="center" wrapText="1"/>
    </xf>
    <xf numFmtId="0" fontId="29"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02"/>
  <sheetViews>
    <sheetView tabSelected="1" zoomScaleSheetLayoutView="85" workbookViewId="0" topLeftCell="A40">
      <selection activeCell="C40" sqref="C40"/>
    </sheetView>
  </sheetViews>
  <sheetFormatPr defaultColWidth="9.00390625" defaultRowHeight="14.25"/>
  <cols>
    <col min="1" max="1" width="10.125" style="4" customWidth="1"/>
    <col min="2" max="2" width="5.75390625" style="3" customWidth="1"/>
    <col min="3" max="3" width="18.125" style="3" customWidth="1"/>
    <col min="4" max="4" width="9.50390625" style="3" customWidth="1"/>
    <col min="5" max="5" width="75.625" style="5" customWidth="1"/>
    <col min="6" max="6" width="12.125" style="3" customWidth="1"/>
    <col min="7" max="7" width="9.00390625" style="3" customWidth="1"/>
    <col min="8" max="16384" width="9.00390625" style="3" customWidth="1"/>
  </cols>
  <sheetData>
    <row r="1" spans="1:7" s="1" customFormat="1" ht="20.25" customHeight="1">
      <c r="A1" s="6" t="s">
        <v>0</v>
      </c>
      <c r="B1" s="7"/>
      <c r="C1" s="7"/>
      <c r="D1" s="7"/>
      <c r="E1" s="7"/>
      <c r="F1" s="7"/>
      <c r="G1" s="7"/>
    </row>
    <row r="2" spans="1:7" ht="39.75" customHeight="1">
      <c r="A2" s="8" t="s">
        <v>1</v>
      </c>
      <c r="B2" s="8"/>
      <c r="C2" s="8"/>
      <c r="D2" s="8"/>
      <c r="E2" s="8"/>
      <c r="F2" s="8"/>
      <c r="G2" s="8"/>
    </row>
    <row r="3" spans="1:7" s="2" customFormat="1" ht="28.5" customHeight="1">
      <c r="A3" s="9" t="s">
        <v>2</v>
      </c>
      <c r="B3" s="9" t="s">
        <v>3</v>
      </c>
      <c r="C3" s="9" t="s">
        <v>4</v>
      </c>
      <c r="D3" s="9" t="s">
        <v>5</v>
      </c>
      <c r="E3" s="9" t="s">
        <v>6</v>
      </c>
      <c r="F3" s="9" t="s">
        <v>7</v>
      </c>
      <c r="G3" s="9" t="s">
        <v>8</v>
      </c>
    </row>
    <row r="4" spans="1:7" s="3" customFormat="1" ht="150" customHeight="1">
      <c r="A4" s="10" t="s">
        <v>9</v>
      </c>
      <c r="B4" s="11">
        <v>1</v>
      </c>
      <c r="C4" s="12" t="s">
        <v>10</v>
      </c>
      <c r="D4" s="12">
        <v>1</v>
      </c>
      <c r="E4" s="13" t="s">
        <v>11</v>
      </c>
      <c r="F4" s="11" t="s">
        <v>12</v>
      </c>
      <c r="G4" s="12"/>
    </row>
    <row r="5" spans="1:7" s="3" customFormat="1" ht="138" customHeight="1">
      <c r="A5" s="14"/>
      <c r="B5" s="15">
        <v>2</v>
      </c>
      <c r="C5" s="12" t="s">
        <v>13</v>
      </c>
      <c r="D5" s="16">
        <v>1</v>
      </c>
      <c r="E5" s="13" t="s">
        <v>14</v>
      </c>
      <c r="F5" s="11" t="s">
        <v>12</v>
      </c>
      <c r="G5" s="12"/>
    </row>
    <row r="6" spans="1:7" s="3" customFormat="1" ht="93.75" customHeight="1">
      <c r="A6" s="14"/>
      <c r="B6" s="15">
        <v>3</v>
      </c>
      <c r="C6" s="12" t="s">
        <v>15</v>
      </c>
      <c r="D6" s="12">
        <v>1</v>
      </c>
      <c r="E6" s="17" t="s">
        <v>16</v>
      </c>
      <c r="F6" s="11" t="s">
        <v>12</v>
      </c>
      <c r="G6" s="12"/>
    </row>
    <row r="7" spans="1:7" s="3" customFormat="1" ht="96" customHeight="1">
      <c r="A7" s="14"/>
      <c r="B7" s="15">
        <v>4</v>
      </c>
      <c r="C7" s="12" t="s">
        <v>17</v>
      </c>
      <c r="D7" s="12">
        <v>1</v>
      </c>
      <c r="E7" s="18" t="s">
        <v>18</v>
      </c>
      <c r="F7" s="11" t="s">
        <v>12</v>
      </c>
      <c r="G7" s="12"/>
    </row>
    <row r="8" spans="1:7" s="3" customFormat="1" ht="121.5" customHeight="1">
      <c r="A8" s="14"/>
      <c r="B8" s="15">
        <v>5</v>
      </c>
      <c r="C8" s="19" t="s">
        <v>19</v>
      </c>
      <c r="D8" s="12">
        <v>1</v>
      </c>
      <c r="E8" s="20" t="s">
        <v>20</v>
      </c>
      <c r="F8" s="11" t="s">
        <v>12</v>
      </c>
      <c r="G8" s="12"/>
    </row>
    <row r="9" spans="1:7" s="3" customFormat="1" ht="148.5" customHeight="1">
      <c r="A9" s="14"/>
      <c r="B9" s="15">
        <v>6</v>
      </c>
      <c r="C9" s="12" t="s">
        <v>21</v>
      </c>
      <c r="D9" s="12">
        <v>1</v>
      </c>
      <c r="E9" s="17" t="s">
        <v>22</v>
      </c>
      <c r="F9" s="11" t="s">
        <v>12</v>
      </c>
      <c r="G9" s="12"/>
    </row>
    <row r="10" spans="1:7" s="3" customFormat="1" ht="130.5" customHeight="1">
      <c r="A10" s="14"/>
      <c r="B10" s="15">
        <v>7</v>
      </c>
      <c r="C10" s="21" t="s">
        <v>23</v>
      </c>
      <c r="D10" s="21">
        <v>1</v>
      </c>
      <c r="E10" s="17" t="s">
        <v>24</v>
      </c>
      <c r="F10" s="11" t="s">
        <v>12</v>
      </c>
      <c r="G10" s="12"/>
    </row>
    <row r="11" spans="1:7" s="3" customFormat="1" ht="117" customHeight="1">
      <c r="A11" s="14"/>
      <c r="B11" s="15">
        <v>8</v>
      </c>
      <c r="C11" s="21" t="s">
        <v>25</v>
      </c>
      <c r="D11" s="21">
        <v>1</v>
      </c>
      <c r="E11" s="17" t="s">
        <v>26</v>
      </c>
      <c r="F11" s="11" t="s">
        <v>12</v>
      </c>
      <c r="G11" s="12"/>
    </row>
    <row r="12" spans="1:7" s="3" customFormat="1" ht="118.5" customHeight="1">
      <c r="A12" s="14"/>
      <c r="B12" s="15">
        <v>9</v>
      </c>
      <c r="C12" s="12" t="s">
        <v>27</v>
      </c>
      <c r="D12" s="12">
        <v>1</v>
      </c>
      <c r="E12" s="17" t="s">
        <v>28</v>
      </c>
      <c r="F12" s="11" t="s">
        <v>12</v>
      </c>
      <c r="G12" s="12"/>
    </row>
    <row r="13" spans="1:7" s="3" customFormat="1" ht="72" customHeight="1">
      <c r="A13" s="14"/>
      <c r="B13" s="15">
        <v>10</v>
      </c>
      <c r="C13" s="12" t="s">
        <v>29</v>
      </c>
      <c r="D13" s="12">
        <v>1</v>
      </c>
      <c r="E13" s="22" t="s">
        <v>30</v>
      </c>
      <c r="F13" s="23" t="s">
        <v>31</v>
      </c>
      <c r="G13" s="12"/>
    </row>
    <row r="14" spans="1:7" s="3" customFormat="1" ht="25.5" customHeight="1">
      <c r="A14" s="24"/>
      <c r="B14" s="25" t="s">
        <v>32</v>
      </c>
      <c r="C14" s="25"/>
      <c r="D14" s="25">
        <f>SUM(D4:D13)</f>
        <v>10</v>
      </c>
      <c r="E14" s="26"/>
      <c r="F14" s="27"/>
      <c r="G14" s="27"/>
    </row>
    <row r="15" spans="1:7" s="3" customFormat="1" ht="81" customHeight="1">
      <c r="A15" s="10" t="s">
        <v>33</v>
      </c>
      <c r="B15" s="28">
        <v>1</v>
      </c>
      <c r="C15" s="29" t="s">
        <v>34</v>
      </c>
      <c r="D15" s="29">
        <v>3</v>
      </c>
      <c r="E15" s="30" t="s">
        <v>35</v>
      </c>
      <c r="F15" s="31" t="s">
        <v>36</v>
      </c>
      <c r="G15" s="12"/>
    </row>
    <row r="16" spans="1:7" s="3" customFormat="1" ht="96" customHeight="1">
      <c r="A16" s="14"/>
      <c r="B16" s="28">
        <v>2</v>
      </c>
      <c r="C16" s="29" t="s">
        <v>37</v>
      </c>
      <c r="D16" s="29">
        <v>2</v>
      </c>
      <c r="E16" s="30" t="s">
        <v>38</v>
      </c>
      <c r="F16" s="31" t="s">
        <v>36</v>
      </c>
      <c r="G16" s="12"/>
    </row>
    <row r="17" spans="1:7" s="3" customFormat="1" ht="108" customHeight="1">
      <c r="A17" s="14"/>
      <c r="B17" s="28">
        <v>3</v>
      </c>
      <c r="C17" s="29" t="s">
        <v>39</v>
      </c>
      <c r="D17" s="29">
        <v>1</v>
      </c>
      <c r="E17" s="30" t="s">
        <v>40</v>
      </c>
      <c r="F17" s="31" t="s">
        <v>36</v>
      </c>
      <c r="G17" s="12"/>
    </row>
    <row r="18" spans="1:7" s="3" customFormat="1" ht="31.5" customHeight="1">
      <c r="A18" s="32"/>
      <c r="B18" s="25" t="s">
        <v>32</v>
      </c>
      <c r="C18" s="25"/>
      <c r="D18" s="25">
        <f>SUM(D15:D17)</f>
        <v>6</v>
      </c>
      <c r="E18" s="26"/>
      <c r="F18" s="27"/>
      <c r="G18" s="27"/>
    </row>
    <row r="19" spans="1:7" s="3" customFormat="1" ht="81" customHeight="1">
      <c r="A19" s="10" t="s">
        <v>41</v>
      </c>
      <c r="B19" s="15">
        <v>1</v>
      </c>
      <c r="C19" s="12" t="s">
        <v>42</v>
      </c>
      <c r="D19" s="12">
        <v>1</v>
      </c>
      <c r="E19" s="33" t="s">
        <v>43</v>
      </c>
      <c r="F19" s="31" t="s">
        <v>44</v>
      </c>
      <c r="G19" s="12"/>
    </row>
    <row r="20" spans="1:7" s="3" customFormat="1" ht="94.5" customHeight="1">
      <c r="A20" s="14"/>
      <c r="B20" s="15">
        <v>2</v>
      </c>
      <c r="C20" s="16" t="s">
        <v>45</v>
      </c>
      <c r="D20" s="16">
        <v>2</v>
      </c>
      <c r="E20" s="33" t="s">
        <v>46</v>
      </c>
      <c r="F20" s="31" t="s">
        <v>44</v>
      </c>
      <c r="G20" s="12"/>
    </row>
    <row r="21" spans="1:7" s="3" customFormat="1" ht="31.5" customHeight="1">
      <c r="A21" s="24"/>
      <c r="B21" s="25" t="s">
        <v>32</v>
      </c>
      <c r="C21" s="25"/>
      <c r="D21" s="25">
        <f>SUM(D19:D20)</f>
        <v>3</v>
      </c>
      <c r="E21" s="26"/>
      <c r="F21" s="27"/>
      <c r="G21" s="27"/>
    </row>
    <row r="22" spans="1:7" s="3" customFormat="1" ht="118.5" customHeight="1">
      <c r="A22" s="10" t="s">
        <v>47</v>
      </c>
      <c r="B22" s="15">
        <v>1</v>
      </c>
      <c r="C22" s="12" t="s">
        <v>48</v>
      </c>
      <c r="D22" s="12">
        <v>1</v>
      </c>
      <c r="E22" s="22" t="s">
        <v>49</v>
      </c>
      <c r="F22" s="15" t="s">
        <v>50</v>
      </c>
      <c r="G22" s="12"/>
    </row>
    <row r="23" spans="1:7" s="3" customFormat="1" ht="96.75" customHeight="1">
      <c r="A23" s="14"/>
      <c r="B23" s="15">
        <v>2</v>
      </c>
      <c r="C23" s="12" t="s">
        <v>51</v>
      </c>
      <c r="D23" s="12">
        <v>3</v>
      </c>
      <c r="E23" s="22" t="s">
        <v>52</v>
      </c>
      <c r="F23" s="15" t="s">
        <v>50</v>
      </c>
      <c r="G23" s="12"/>
    </row>
    <row r="24" spans="1:7" s="3" customFormat="1" ht="31.5" customHeight="1">
      <c r="A24" s="32"/>
      <c r="B24" s="34" t="s">
        <v>32</v>
      </c>
      <c r="C24" s="35"/>
      <c r="D24" s="36">
        <f>SUM(D22:D23)</f>
        <v>4</v>
      </c>
      <c r="E24" s="27"/>
      <c r="F24" s="37"/>
      <c r="G24" s="27"/>
    </row>
    <row r="25" spans="1:7" s="3" customFormat="1" ht="90" customHeight="1">
      <c r="A25" s="10" t="s">
        <v>53</v>
      </c>
      <c r="B25" s="12">
        <v>1</v>
      </c>
      <c r="C25" s="12" t="s">
        <v>34</v>
      </c>
      <c r="D25" s="12">
        <v>13</v>
      </c>
      <c r="E25" s="22" t="s">
        <v>54</v>
      </c>
      <c r="F25" s="38" t="s">
        <v>55</v>
      </c>
      <c r="G25" s="12"/>
    </row>
    <row r="26" spans="1:7" s="3" customFormat="1" ht="88.5" customHeight="1">
      <c r="A26" s="14"/>
      <c r="B26" s="12">
        <v>2</v>
      </c>
      <c r="C26" s="12" t="s">
        <v>37</v>
      </c>
      <c r="D26" s="12">
        <v>20</v>
      </c>
      <c r="E26" s="22" t="s">
        <v>56</v>
      </c>
      <c r="F26" s="38" t="s">
        <v>55</v>
      </c>
      <c r="G26" s="12"/>
    </row>
    <row r="27" spans="1:7" s="3" customFormat="1" ht="118.5" customHeight="1">
      <c r="A27" s="14"/>
      <c r="B27" s="12">
        <v>3</v>
      </c>
      <c r="C27" s="12" t="s">
        <v>39</v>
      </c>
      <c r="D27" s="12">
        <v>2</v>
      </c>
      <c r="E27" s="22" t="s">
        <v>57</v>
      </c>
      <c r="F27" s="38" t="s">
        <v>55</v>
      </c>
      <c r="G27" s="12"/>
    </row>
    <row r="28" spans="1:7" s="3" customFormat="1" ht="87" customHeight="1">
      <c r="A28" s="14"/>
      <c r="B28" s="12">
        <v>4</v>
      </c>
      <c r="C28" s="12" t="s">
        <v>58</v>
      </c>
      <c r="D28" s="12">
        <v>1</v>
      </c>
      <c r="E28" s="22" t="s">
        <v>59</v>
      </c>
      <c r="F28" s="38" t="s">
        <v>55</v>
      </c>
      <c r="G28" s="12"/>
    </row>
    <row r="29" spans="1:7" s="3" customFormat="1" ht="87.75" customHeight="1">
      <c r="A29" s="14"/>
      <c r="B29" s="12">
        <v>5</v>
      </c>
      <c r="C29" s="12" t="s">
        <v>60</v>
      </c>
      <c r="D29" s="12">
        <v>2</v>
      </c>
      <c r="E29" s="33" t="s">
        <v>61</v>
      </c>
      <c r="F29" s="38" t="s">
        <v>55</v>
      </c>
      <c r="G29" s="12"/>
    </row>
    <row r="30" spans="1:7" s="3" customFormat="1" ht="96.75" customHeight="1">
      <c r="A30" s="14"/>
      <c r="B30" s="12">
        <v>6</v>
      </c>
      <c r="C30" s="12" t="s">
        <v>62</v>
      </c>
      <c r="D30" s="12">
        <v>1</v>
      </c>
      <c r="E30" s="22" t="s">
        <v>63</v>
      </c>
      <c r="F30" s="38" t="s">
        <v>55</v>
      </c>
      <c r="G30" s="12"/>
    </row>
    <row r="31" spans="1:7" s="3" customFormat="1" ht="70.5" customHeight="1">
      <c r="A31" s="14"/>
      <c r="B31" s="12">
        <v>7</v>
      </c>
      <c r="C31" s="12" t="s">
        <v>51</v>
      </c>
      <c r="D31" s="12">
        <v>3</v>
      </c>
      <c r="E31" s="22" t="s">
        <v>64</v>
      </c>
      <c r="F31" s="38" t="s">
        <v>55</v>
      </c>
      <c r="G31" s="12"/>
    </row>
    <row r="32" spans="1:7" s="3" customFormat="1" ht="81">
      <c r="A32" s="14"/>
      <c r="B32" s="12">
        <v>8</v>
      </c>
      <c r="C32" s="12" t="s">
        <v>65</v>
      </c>
      <c r="D32" s="12">
        <v>4</v>
      </c>
      <c r="E32" s="22" t="s">
        <v>66</v>
      </c>
      <c r="F32" s="38" t="s">
        <v>55</v>
      </c>
      <c r="G32" s="12"/>
    </row>
    <row r="33" spans="1:7" s="3" customFormat="1" ht="31.5" customHeight="1">
      <c r="A33" s="32"/>
      <c r="B33" s="25" t="s">
        <v>32</v>
      </c>
      <c r="C33" s="25"/>
      <c r="D33" s="25">
        <f>SUM(D25:D32)</f>
        <v>46</v>
      </c>
      <c r="E33" s="26"/>
      <c r="F33" s="27"/>
      <c r="G33" s="27"/>
    </row>
    <row r="34" spans="1:7" s="3" customFormat="1" ht="103.5" customHeight="1">
      <c r="A34" s="10" t="s">
        <v>67</v>
      </c>
      <c r="B34" s="15">
        <v>1</v>
      </c>
      <c r="C34" s="12" t="s">
        <v>39</v>
      </c>
      <c r="D34" s="12">
        <v>1</v>
      </c>
      <c r="E34" s="22" t="s">
        <v>68</v>
      </c>
      <c r="F34" s="12" t="s">
        <v>69</v>
      </c>
      <c r="G34" s="12"/>
    </row>
    <row r="35" spans="1:7" s="3" customFormat="1" ht="75.75" customHeight="1">
      <c r="A35" s="14"/>
      <c r="B35" s="15">
        <v>2</v>
      </c>
      <c r="C35" s="12" t="s">
        <v>48</v>
      </c>
      <c r="D35" s="12">
        <v>1</v>
      </c>
      <c r="E35" s="22" t="s">
        <v>70</v>
      </c>
      <c r="F35" s="12" t="s">
        <v>69</v>
      </c>
      <c r="G35" s="12"/>
    </row>
    <row r="36" spans="1:7" s="3" customFormat="1" ht="93" customHeight="1">
      <c r="A36" s="14"/>
      <c r="B36" s="15">
        <v>3</v>
      </c>
      <c r="C36" s="12" t="s">
        <v>71</v>
      </c>
      <c r="D36" s="12">
        <v>1</v>
      </c>
      <c r="E36" s="22" t="s">
        <v>72</v>
      </c>
      <c r="F36" s="12" t="s">
        <v>69</v>
      </c>
      <c r="G36" s="12"/>
    </row>
    <row r="37" spans="1:7" s="3" customFormat="1" ht="82.5" customHeight="1">
      <c r="A37" s="14"/>
      <c r="B37" s="15">
        <v>4</v>
      </c>
      <c r="C37" s="12" t="s">
        <v>34</v>
      </c>
      <c r="D37" s="12">
        <v>2</v>
      </c>
      <c r="E37" s="22" t="s">
        <v>73</v>
      </c>
      <c r="F37" s="12" t="s">
        <v>69</v>
      </c>
      <c r="G37" s="12"/>
    </row>
    <row r="38" spans="1:7" s="3" customFormat="1" ht="99" customHeight="1">
      <c r="A38" s="14"/>
      <c r="B38" s="15">
        <v>5</v>
      </c>
      <c r="C38" s="12" t="s">
        <v>37</v>
      </c>
      <c r="D38" s="12">
        <v>2</v>
      </c>
      <c r="E38" s="22" t="s">
        <v>74</v>
      </c>
      <c r="F38" s="12" t="s">
        <v>69</v>
      </c>
      <c r="G38" s="12"/>
    </row>
    <row r="39" spans="1:7" s="3" customFormat="1" ht="25.5" customHeight="1">
      <c r="A39" s="32"/>
      <c r="B39" s="25" t="s">
        <v>32</v>
      </c>
      <c r="C39" s="25"/>
      <c r="D39" s="25">
        <f>SUM(D34:D38)</f>
        <v>7</v>
      </c>
      <c r="E39" s="26"/>
      <c r="F39" s="27"/>
      <c r="G39" s="27"/>
    </row>
    <row r="40" spans="1:7" s="3" customFormat="1" ht="177" customHeight="1">
      <c r="A40" s="10" t="s">
        <v>75</v>
      </c>
      <c r="B40" s="39">
        <v>1</v>
      </c>
      <c r="C40" s="12" t="s">
        <v>76</v>
      </c>
      <c r="D40" s="12">
        <v>1</v>
      </c>
      <c r="E40" s="22" t="s">
        <v>77</v>
      </c>
      <c r="F40" s="25" t="s">
        <v>12</v>
      </c>
      <c r="G40" s="12" t="s">
        <v>78</v>
      </c>
    </row>
    <row r="41" spans="1:7" s="3" customFormat="1" ht="118.5" customHeight="1">
      <c r="A41" s="14"/>
      <c r="B41" s="39">
        <v>2</v>
      </c>
      <c r="C41" s="12" t="s">
        <v>79</v>
      </c>
      <c r="D41" s="12">
        <v>1</v>
      </c>
      <c r="E41" s="33" t="s">
        <v>80</v>
      </c>
      <c r="F41" s="12" t="s">
        <v>81</v>
      </c>
      <c r="G41" s="12" t="s">
        <v>78</v>
      </c>
    </row>
    <row r="42" spans="1:7" s="3" customFormat="1" ht="123" customHeight="1">
      <c r="A42" s="14"/>
      <c r="B42" s="39">
        <v>3</v>
      </c>
      <c r="C42" s="12" t="s">
        <v>82</v>
      </c>
      <c r="D42" s="12">
        <v>2</v>
      </c>
      <c r="E42" s="33" t="s">
        <v>83</v>
      </c>
      <c r="F42" s="12" t="s">
        <v>84</v>
      </c>
      <c r="G42" s="12" t="s">
        <v>78</v>
      </c>
    </row>
    <row r="43" spans="1:7" s="3" customFormat="1" ht="123" customHeight="1">
      <c r="A43" s="14"/>
      <c r="B43" s="39">
        <v>4</v>
      </c>
      <c r="C43" s="12" t="s">
        <v>85</v>
      </c>
      <c r="D43" s="12">
        <v>1</v>
      </c>
      <c r="E43" s="33" t="s">
        <v>86</v>
      </c>
      <c r="F43" s="12" t="s">
        <v>87</v>
      </c>
      <c r="G43" s="12" t="s">
        <v>78</v>
      </c>
    </row>
    <row r="44" spans="1:7" s="3" customFormat="1" ht="135" customHeight="1">
      <c r="A44" s="14"/>
      <c r="B44" s="39">
        <v>5</v>
      </c>
      <c r="C44" s="23" t="s">
        <v>39</v>
      </c>
      <c r="D44" s="23">
        <v>2</v>
      </c>
      <c r="E44" s="40" t="s">
        <v>88</v>
      </c>
      <c r="F44" s="41" t="s">
        <v>12</v>
      </c>
      <c r="G44" s="42"/>
    </row>
    <row r="45" spans="1:7" s="3" customFormat="1" ht="139.5" customHeight="1">
      <c r="A45" s="14"/>
      <c r="B45" s="39">
        <v>6</v>
      </c>
      <c r="C45" s="23" t="s">
        <v>25</v>
      </c>
      <c r="D45" s="23">
        <v>1</v>
      </c>
      <c r="E45" s="43" t="s">
        <v>89</v>
      </c>
      <c r="F45" s="41" t="s">
        <v>12</v>
      </c>
      <c r="G45" s="42"/>
    </row>
    <row r="46" spans="1:7" s="3" customFormat="1" ht="136.5" customHeight="1">
      <c r="A46" s="14"/>
      <c r="B46" s="39">
        <v>7</v>
      </c>
      <c r="C46" s="23" t="s">
        <v>90</v>
      </c>
      <c r="D46" s="23">
        <v>1</v>
      </c>
      <c r="E46" s="40" t="s">
        <v>91</v>
      </c>
      <c r="F46" s="41" t="s">
        <v>12</v>
      </c>
      <c r="G46" s="42"/>
    </row>
    <row r="47" spans="1:7" s="3" customFormat="1" ht="94.5">
      <c r="A47" s="14"/>
      <c r="B47" s="39">
        <v>8</v>
      </c>
      <c r="C47" s="23" t="s">
        <v>92</v>
      </c>
      <c r="D47" s="23">
        <v>1</v>
      </c>
      <c r="E47" s="43" t="s">
        <v>93</v>
      </c>
      <c r="F47" s="41" t="s">
        <v>94</v>
      </c>
      <c r="G47" s="44"/>
    </row>
    <row r="48" spans="1:7" s="3" customFormat="1" ht="123" customHeight="1">
      <c r="A48" s="14"/>
      <c r="B48" s="39">
        <v>9</v>
      </c>
      <c r="C48" s="23" t="s">
        <v>48</v>
      </c>
      <c r="D48" s="23">
        <v>2</v>
      </c>
      <c r="E48" s="43" t="s">
        <v>95</v>
      </c>
      <c r="F48" s="41" t="s">
        <v>96</v>
      </c>
      <c r="G48" s="41"/>
    </row>
    <row r="49" spans="1:7" s="3" customFormat="1" ht="123" customHeight="1">
      <c r="A49" s="14"/>
      <c r="B49" s="39">
        <v>10</v>
      </c>
      <c r="C49" s="45" t="s">
        <v>97</v>
      </c>
      <c r="D49" s="23">
        <v>1</v>
      </c>
      <c r="E49" s="43" t="s">
        <v>98</v>
      </c>
      <c r="F49" s="23" t="s">
        <v>99</v>
      </c>
      <c r="G49" s="23"/>
    </row>
    <row r="50" spans="1:7" s="3" customFormat="1" ht="96" customHeight="1">
      <c r="A50" s="14"/>
      <c r="B50" s="39">
        <v>11</v>
      </c>
      <c r="C50" s="23" t="s">
        <v>100</v>
      </c>
      <c r="D50" s="46">
        <v>1</v>
      </c>
      <c r="E50" s="43" t="s">
        <v>101</v>
      </c>
      <c r="F50" s="23" t="s">
        <v>99</v>
      </c>
      <c r="G50" s="23"/>
    </row>
    <row r="51" spans="1:7" s="3" customFormat="1" ht="123" customHeight="1">
      <c r="A51" s="14"/>
      <c r="B51" s="39">
        <v>12</v>
      </c>
      <c r="C51" s="23" t="s">
        <v>102</v>
      </c>
      <c r="D51" s="23">
        <v>1</v>
      </c>
      <c r="E51" s="43" t="s">
        <v>103</v>
      </c>
      <c r="F51" s="23" t="s">
        <v>99</v>
      </c>
      <c r="G51" s="23"/>
    </row>
    <row r="52" spans="1:7" s="3" customFormat="1" ht="123" customHeight="1">
      <c r="A52" s="14"/>
      <c r="B52" s="39">
        <v>13</v>
      </c>
      <c r="C52" s="23" t="s">
        <v>104</v>
      </c>
      <c r="D52" s="46">
        <v>1</v>
      </c>
      <c r="E52" s="43" t="s">
        <v>105</v>
      </c>
      <c r="F52" s="23" t="s">
        <v>99</v>
      </c>
      <c r="G52" s="23"/>
    </row>
    <row r="53" spans="1:7" s="3" customFormat="1" ht="96.75" customHeight="1">
      <c r="A53" s="14"/>
      <c r="B53" s="39">
        <v>14</v>
      </c>
      <c r="C53" s="23" t="s">
        <v>106</v>
      </c>
      <c r="D53" s="46">
        <v>1</v>
      </c>
      <c r="E53" s="43" t="s">
        <v>107</v>
      </c>
      <c r="F53" s="23" t="s">
        <v>99</v>
      </c>
      <c r="G53" s="23"/>
    </row>
    <row r="54" spans="1:7" s="3" customFormat="1" ht="102.75" customHeight="1">
      <c r="A54" s="14"/>
      <c r="B54" s="39">
        <v>15</v>
      </c>
      <c r="C54" s="23" t="s">
        <v>108</v>
      </c>
      <c r="D54" s="45">
        <v>1</v>
      </c>
      <c r="E54" s="43" t="s">
        <v>109</v>
      </c>
      <c r="F54" s="23" t="s">
        <v>81</v>
      </c>
      <c r="G54" s="23"/>
    </row>
    <row r="55" spans="1:7" s="3" customFormat="1" ht="141.75" customHeight="1">
      <c r="A55" s="14"/>
      <c r="B55" s="39">
        <v>16</v>
      </c>
      <c r="C55" s="23" t="s">
        <v>110</v>
      </c>
      <c r="D55" s="23">
        <v>2</v>
      </c>
      <c r="E55" s="43" t="s">
        <v>111</v>
      </c>
      <c r="F55" s="23" t="s">
        <v>112</v>
      </c>
      <c r="G55" s="23"/>
    </row>
    <row r="56" spans="1:7" s="3" customFormat="1" ht="123" customHeight="1">
      <c r="A56" s="14"/>
      <c r="B56" s="39">
        <v>17</v>
      </c>
      <c r="C56" s="44" t="s">
        <v>113</v>
      </c>
      <c r="D56" s="23">
        <v>1</v>
      </c>
      <c r="E56" s="43" t="s">
        <v>114</v>
      </c>
      <c r="F56" s="23" t="s">
        <v>81</v>
      </c>
      <c r="G56" s="23"/>
    </row>
    <row r="57" spans="1:7" s="3" customFormat="1" ht="123" customHeight="1">
      <c r="A57" s="14"/>
      <c r="B57" s="39">
        <v>18</v>
      </c>
      <c r="C57" s="44" t="s">
        <v>115</v>
      </c>
      <c r="D57" s="23">
        <v>1</v>
      </c>
      <c r="E57" s="43" t="s">
        <v>116</v>
      </c>
      <c r="F57" s="23" t="s">
        <v>81</v>
      </c>
      <c r="G57" s="23"/>
    </row>
    <row r="58" spans="1:7" s="3" customFormat="1" ht="154.5" customHeight="1">
      <c r="A58" s="14"/>
      <c r="B58" s="39">
        <v>19</v>
      </c>
      <c r="C58" s="23" t="s">
        <v>117</v>
      </c>
      <c r="D58" s="46">
        <v>1</v>
      </c>
      <c r="E58" s="43" t="s">
        <v>118</v>
      </c>
      <c r="F58" s="23" t="s">
        <v>81</v>
      </c>
      <c r="G58" s="23"/>
    </row>
    <row r="59" spans="1:7" s="3" customFormat="1" ht="123" customHeight="1">
      <c r="A59" s="14"/>
      <c r="B59" s="39">
        <v>20</v>
      </c>
      <c r="C59" s="23" t="s">
        <v>119</v>
      </c>
      <c r="D59" s="23">
        <v>1</v>
      </c>
      <c r="E59" s="43" t="s">
        <v>120</v>
      </c>
      <c r="F59" s="23" t="s">
        <v>94</v>
      </c>
      <c r="G59" s="23"/>
    </row>
    <row r="60" spans="1:7" s="3" customFormat="1" ht="120.75" customHeight="1">
      <c r="A60" s="14"/>
      <c r="B60" s="39">
        <v>21</v>
      </c>
      <c r="C60" s="44" t="s">
        <v>121</v>
      </c>
      <c r="D60" s="23">
        <v>1</v>
      </c>
      <c r="E60" s="43" t="s">
        <v>122</v>
      </c>
      <c r="F60" s="23" t="s">
        <v>31</v>
      </c>
      <c r="G60" s="23"/>
    </row>
    <row r="61" spans="1:7" s="3" customFormat="1" ht="25.5" customHeight="1">
      <c r="A61" s="24"/>
      <c r="B61" s="25" t="s">
        <v>32</v>
      </c>
      <c r="C61" s="25"/>
      <c r="D61" s="25">
        <f>SUM(D40:D60)</f>
        <v>25</v>
      </c>
      <c r="E61" s="26"/>
      <c r="F61" s="27"/>
      <c r="G61" s="27"/>
    </row>
    <row r="62" spans="1:7" s="3" customFormat="1" ht="120.75" customHeight="1">
      <c r="A62" s="10" t="s">
        <v>123</v>
      </c>
      <c r="B62" s="15">
        <v>1</v>
      </c>
      <c r="C62" s="47" t="s">
        <v>124</v>
      </c>
      <c r="D62" s="12">
        <v>2</v>
      </c>
      <c r="E62" s="48" t="s">
        <v>125</v>
      </c>
      <c r="F62" s="47" t="s">
        <v>126</v>
      </c>
      <c r="G62" s="12"/>
    </row>
    <row r="63" spans="1:7" s="3" customFormat="1" ht="103.5" customHeight="1">
      <c r="A63" s="49"/>
      <c r="B63" s="15">
        <v>2</v>
      </c>
      <c r="C63" s="12" t="s">
        <v>127</v>
      </c>
      <c r="D63" s="12">
        <v>1</v>
      </c>
      <c r="E63" s="33" t="s">
        <v>128</v>
      </c>
      <c r="F63" s="12" t="s">
        <v>81</v>
      </c>
      <c r="G63" s="12"/>
    </row>
    <row r="64" spans="1:7" s="3" customFormat="1" ht="103.5" customHeight="1">
      <c r="A64" s="49"/>
      <c r="B64" s="15">
        <v>3</v>
      </c>
      <c r="C64" s="12" t="s">
        <v>48</v>
      </c>
      <c r="D64" s="12">
        <v>3</v>
      </c>
      <c r="E64" s="33" t="s">
        <v>129</v>
      </c>
      <c r="F64" s="12" t="s">
        <v>130</v>
      </c>
      <c r="G64" s="12"/>
    </row>
    <row r="65" spans="1:7" s="3" customFormat="1" ht="150" customHeight="1">
      <c r="A65" s="49"/>
      <c r="B65" s="15">
        <v>4</v>
      </c>
      <c r="C65" s="12" t="s">
        <v>39</v>
      </c>
      <c r="D65" s="12">
        <v>2</v>
      </c>
      <c r="E65" s="33" t="s">
        <v>131</v>
      </c>
      <c r="F65" s="47" t="s">
        <v>132</v>
      </c>
      <c r="G65" s="12"/>
    </row>
    <row r="66" spans="1:7" s="3" customFormat="1" ht="124.5" customHeight="1">
      <c r="A66" s="14"/>
      <c r="B66" s="15">
        <v>5</v>
      </c>
      <c r="C66" s="12" t="s">
        <v>133</v>
      </c>
      <c r="D66" s="12">
        <v>1</v>
      </c>
      <c r="E66" s="33" t="s">
        <v>134</v>
      </c>
      <c r="F66" s="47" t="s">
        <v>12</v>
      </c>
      <c r="G66" s="12"/>
    </row>
    <row r="67" spans="1:7" s="3" customFormat="1" ht="135" customHeight="1">
      <c r="A67" s="49"/>
      <c r="B67" s="15">
        <v>6</v>
      </c>
      <c r="C67" s="12" t="s">
        <v>135</v>
      </c>
      <c r="D67" s="50">
        <v>2</v>
      </c>
      <c r="E67" s="33" t="s">
        <v>136</v>
      </c>
      <c r="F67" s="47" t="s">
        <v>137</v>
      </c>
      <c r="G67" s="12"/>
    </row>
    <row r="68" spans="1:7" s="3" customFormat="1" ht="31.5" customHeight="1">
      <c r="A68" s="32"/>
      <c r="B68" s="25" t="s">
        <v>32</v>
      </c>
      <c r="C68" s="25"/>
      <c r="D68" s="25">
        <f>SUM(D62:D67)</f>
        <v>11</v>
      </c>
      <c r="E68" s="26"/>
      <c r="F68" s="27"/>
      <c r="G68" s="27"/>
    </row>
    <row r="69" spans="1:7" s="3" customFormat="1" ht="51" customHeight="1">
      <c r="A69" s="10" t="s">
        <v>138</v>
      </c>
      <c r="B69" s="38">
        <v>1</v>
      </c>
      <c r="C69" s="38" t="s">
        <v>139</v>
      </c>
      <c r="D69" s="12">
        <v>1</v>
      </c>
      <c r="E69" s="51" t="s">
        <v>140</v>
      </c>
      <c r="F69" s="12" t="s">
        <v>12</v>
      </c>
      <c r="G69" s="12"/>
    </row>
    <row r="70" spans="1:7" s="3" customFormat="1" ht="96" customHeight="1">
      <c r="A70" s="14"/>
      <c r="B70" s="38">
        <v>2</v>
      </c>
      <c r="C70" s="38" t="s">
        <v>141</v>
      </c>
      <c r="D70" s="12">
        <v>1</v>
      </c>
      <c r="E70" s="51" t="s">
        <v>142</v>
      </c>
      <c r="F70" s="12" t="s">
        <v>12</v>
      </c>
      <c r="G70" s="12"/>
    </row>
    <row r="71" spans="1:7" s="3" customFormat="1" ht="135">
      <c r="A71" s="14"/>
      <c r="B71" s="38">
        <v>3</v>
      </c>
      <c r="C71" s="15" t="s">
        <v>143</v>
      </c>
      <c r="D71" s="12">
        <v>1</v>
      </c>
      <c r="E71" s="22" t="s">
        <v>144</v>
      </c>
      <c r="F71" s="12" t="s">
        <v>12</v>
      </c>
      <c r="G71" s="12"/>
    </row>
    <row r="72" spans="1:7" s="3" customFormat="1" ht="217.5" customHeight="1">
      <c r="A72" s="14"/>
      <c r="B72" s="38">
        <v>4</v>
      </c>
      <c r="C72" s="12" t="s">
        <v>90</v>
      </c>
      <c r="D72" s="12">
        <v>1</v>
      </c>
      <c r="E72" s="22" t="s">
        <v>145</v>
      </c>
      <c r="F72" s="12" t="s">
        <v>12</v>
      </c>
      <c r="G72" s="12"/>
    </row>
    <row r="73" spans="1:7" s="3" customFormat="1" ht="31.5" customHeight="1">
      <c r="A73" s="32"/>
      <c r="B73" s="25" t="s">
        <v>32</v>
      </c>
      <c r="C73" s="25"/>
      <c r="D73" s="25">
        <f>SUM(D69:D72)</f>
        <v>4</v>
      </c>
      <c r="E73" s="26"/>
      <c r="F73" s="27"/>
      <c r="G73" s="27"/>
    </row>
    <row r="74" spans="1:7" s="3" customFormat="1" ht="112.5" customHeight="1">
      <c r="A74" s="10" t="s">
        <v>146</v>
      </c>
      <c r="B74" s="15">
        <v>1</v>
      </c>
      <c r="C74" s="12" t="s">
        <v>147</v>
      </c>
      <c r="D74" s="12">
        <v>1</v>
      </c>
      <c r="E74" s="52" t="s">
        <v>148</v>
      </c>
      <c r="F74" s="12" t="s">
        <v>12</v>
      </c>
      <c r="G74" s="12"/>
    </row>
    <row r="75" spans="1:7" s="3" customFormat="1" ht="135">
      <c r="A75" s="14"/>
      <c r="B75" s="15">
        <v>2</v>
      </c>
      <c r="C75" s="12" t="s">
        <v>149</v>
      </c>
      <c r="D75" s="12">
        <v>1</v>
      </c>
      <c r="E75" s="33" t="s">
        <v>150</v>
      </c>
      <c r="F75" s="12" t="s">
        <v>12</v>
      </c>
      <c r="G75" s="12"/>
    </row>
    <row r="76" spans="1:7" s="3" customFormat="1" ht="31.5" customHeight="1">
      <c r="A76" s="24"/>
      <c r="B76" s="25" t="s">
        <v>32</v>
      </c>
      <c r="C76" s="25"/>
      <c r="D76" s="25">
        <f>SUM(D74:D75)</f>
        <v>2</v>
      </c>
      <c r="E76" s="26"/>
      <c r="F76" s="27"/>
      <c r="G76" s="27"/>
    </row>
    <row r="77" spans="1:7" s="3" customFormat="1" ht="96" customHeight="1">
      <c r="A77" s="10" t="s">
        <v>151</v>
      </c>
      <c r="B77" s="53">
        <v>1</v>
      </c>
      <c r="C77" s="12" t="s">
        <v>37</v>
      </c>
      <c r="D77" s="12">
        <v>2</v>
      </c>
      <c r="E77" s="22" t="s">
        <v>152</v>
      </c>
      <c r="F77" s="11" t="s">
        <v>153</v>
      </c>
      <c r="G77" s="12"/>
    </row>
    <row r="78" spans="1:7" s="3" customFormat="1" ht="96" customHeight="1">
      <c r="A78" s="14"/>
      <c r="B78" s="53">
        <v>2</v>
      </c>
      <c r="C78" s="12" t="s">
        <v>39</v>
      </c>
      <c r="D78" s="12">
        <v>1</v>
      </c>
      <c r="E78" s="22" t="s">
        <v>154</v>
      </c>
      <c r="F78" s="12" t="s">
        <v>155</v>
      </c>
      <c r="G78" s="12"/>
    </row>
    <row r="79" spans="1:7" s="3" customFormat="1" ht="96" customHeight="1">
      <c r="A79" s="14"/>
      <c r="B79" s="53">
        <v>3</v>
      </c>
      <c r="C79" s="12" t="s">
        <v>48</v>
      </c>
      <c r="D79" s="12">
        <v>1</v>
      </c>
      <c r="E79" s="33" t="s">
        <v>156</v>
      </c>
      <c r="F79" s="12" t="s">
        <v>155</v>
      </c>
      <c r="G79" s="12"/>
    </row>
    <row r="80" spans="1:7" s="3" customFormat="1" ht="96" customHeight="1">
      <c r="A80" s="14"/>
      <c r="B80" s="53">
        <v>4</v>
      </c>
      <c r="C80" s="12" t="s">
        <v>157</v>
      </c>
      <c r="D80" s="12">
        <v>1</v>
      </c>
      <c r="E80" s="33" t="s">
        <v>158</v>
      </c>
      <c r="F80" s="12" t="s">
        <v>155</v>
      </c>
      <c r="G80" s="12"/>
    </row>
    <row r="81" spans="1:7" s="3" customFormat="1" ht="111" customHeight="1">
      <c r="A81" s="14"/>
      <c r="B81" s="53">
        <v>5</v>
      </c>
      <c r="C81" s="12" t="s">
        <v>159</v>
      </c>
      <c r="D81" s="12">
        <v>1</v>
      </c>
      <c r="E81" s="33" t="s">
        <v>160</v>
      </c>
      <c r="F81" s="12" t="s">
        <v>155</v>
      </c>
      <c r="G81" s="12"/>
    </row>
    <row r="82" spans="1:7" s="3" customFormat="1" ht="96" customHeight="1">
      <c r="A82" s="14"/>
      <c r="B82" s="12">
        <v>6</v>
      </c>
      <c r="C82" s="12" t="s">
        <v>161</v>
      </c>
      <c r="D82" s="12">
        <v>1</v>
      </c>
      <c r="E82" s="33" t="s">
        <v>162</v>
      </c>
      <c r="F82" s="12" t="s">
        <v>155</v>
      </c>
      <c r="G82" s="12"/>
    </row>
    <row r="83" spans="1:7" s="3" customFormat="1" ht="25.5" customHeight="1">
      <c r="A83" s="32"/>
      <c r="B83" s="25" t="s">
        <v>32</v>
      </c>
      <c r="C83" s="25"/>
      <c r="D83" s="25">
        <f>SUM(D77:D82)</f>
        <v>7</v>
      </c>
      <c r="E83" s="26"/>
      <c r="F83" s="27"/>
      <c r="G83" s="27"/>
    </row>
    <row r="84" spans="1:7" s="3" customFormat="1" ht="103.5" customHeight="1">
      <c r="A84" s="10" t="s">
        <v>163</v>
      </c>
      <c r="B84" s="12">
        <v>1</v>
      </c>
      <c r="C84" s="12" t="s">
        <v>164</v>
      </c>
      <c r="D84" s="12">
        <v>1</v>
      </c>
      <c r="E84" s="22" t="s">
        <v>165</v>
      </c>
      <c r="F84" s="12" t="s">
        <v>12</v>
      </c>
      <c r="G84" s="12" t="s">
        <v>78</v>
      </c>
    </row>
    <row r="85" spans="1:7" s="3" customFormat="1" ht="114.75" customHeight="1">
      <c r="A85" s="49"/>
      <c r="B85" s="12">
        <v>2</v>
      </c>
      <c r="C85" s="12" t="s">
        <v>166</v>
      </c>
      <c r="D85" s="12">
        <v>1</v>
      </c>
      <c r="E85" s="22" t="s">
        <v>167</v>
      </c>
      <c r="F85" s="12" t="s">
        <v>12</v>
      </c>
      <c r="G85" s="12" t="s">
        <v>78</v>
      </c>
    </row>
    <row r="86" spans="1:7" s="3" customFormat="1" ht="103.5" customHeight="1">
      <c r="A86" s="49"/>
      <c r="B86" s="12">
        <v>3</v>
      </c>
      <c r="C86" s="19" t="s">
        <v>168</v>
      </c>
      <c r="D86" s="19">
        <v>3</v>
      </c>
      <c r="E86" s="54" t="s">
        <v>169</v>
      </c>
      <c r="F86" s="12" t="s">
        <v>12</v>
      </c>
      <c r="G86" s="12"/>
    </row>
    <row r="87" spans="1:7" s="3" customFormat="1" ht="117" customHeight="1">
      <c r="A87" s="14"/>
      <c r="B87" s="12">
        <v>4</v>
      </c>
      <c r="C87" s="19" t="s">
        <v>170</v>
      </c>
      <c r="D87" s="19">
        <v>1</v>
      </c>
      <c r="E87" s="54" t="s">
        <v>171</v>
      </c>
      <c r="F87" s="12" t="s">
        <v>12</v>
      </c>
      <c r="G87" s="12"/>
    </row>
    <row r="88" spans="1:7" s="3" customFormat="1" ht="103.5" customHeight="1">
      <c r="A88" s="49"/>
      <c r="B88" s="12">
        <v>5</v>
      </c>
      <c r="C88" s="12" t="s">
        <v>172</v>
      </c>
      <c r="D88" s="12">
        <v>1</v>
      </c>
      <c r="E88" s="33" t="s">
        <v>173</v>
      </c>
      <c r="F88" s="12" t="s">
        <v>12</v>
      </c>
      <c r="G88" s="12"/>
    </row>
    <row r="89" spans="1:7" s="3" customFormat="1" ht="25.5" customHeight="1">
      <c r="A89" s="32"/>
      <c r="B89" s="25" t="s">
        <v>32</v>
      </c>
      <c r="C89" s="25"/>
      <c r="D89" s="25">
        <f>SUM(D84:D88)</f>
        <v>7</v>
      </c>
      <c r="E89" s="26"/>
      <c r="F89" s="27"/>
      <c r="G89" s="27"/>
    </row>
    <row r="90" spans="1:7" s="3" customFormat="1" ht="141" customHeight="1">
      <c r="A90" s="10" t="s">
        <v>174</v>
      </c>
      <c r="B90" s="15">
        <v>1</v>
      </c>
      <c r="C90" s="12" t="s">
        <v>39</v>
      </c>
      <c r="D90" s="12">
        <v>1</v>
      </c>
      <c r="E90" s="33" t="s">
        <v>175</v>
      </c>
      <c r="F90" s="11" t="s">
        <v>12</v>
      </c>
      <c r="G90" s="12"/>
    </row>
    <row r="91" spans="1:7" s="3" customFormat="1" ht="96.75" customHeight="1">
      <c r="A91" s="14"/>
      <c r="B91" s="15">
        <v>2</v>
      </c>
      <c r="C91" s="12" t="s">
        <v>176</v>
      </c>
      <c r="D91" s="12">
        <v>1</v>
      </c>
      <c r="E91" s="22" t="s">
        <v>177</v>
      </c>
      <c r="F91" s="11" t="s">
        <v>178</v>
      </c>
      <c r="G91" s="12"/>
    </row>
    <row r="92" spans="1:7" s="3" customFormat="1" ht="31.5" customHeight="1">
      <c r="A92" s="24"/>
      <c r="B92" s="25" t="s">
        <v>32</v>
      </c>
      <c r="C92" s="25"/>
      <c r="D92" s="25">
        <f>SUM(D90:D91)</f>
        <v>2</v>
      </c>
      <c r="E92" s="26"/>
      <c r="F92" s="27"/>
      <c r="G92" s="27"/>
    </row>
    <row r="93" spans="1:7" s="3" customFormat="1" ht="108.75" customHeight="1">
      <c r="A93" s="10" t="s">
        <v>179</v>
      </c>
      <c r="B93" s="15">
        <v>1</v>
      </c>
      <c r="C93" s="12" t="s">
        <v>180</v>
      </c>
      <c r="D93" s="55">
        <v>1</v>
      </c>
      <c r="E93" s="22" t="s">
        <v>181</v>
      </c>
      <c r="F93" s="15" t="s">
        <v>12</v>
      </c>
      <c r="G93" s="12"/>
    </row>
    <row r="94" spans="1:7" s="3" customFormat="1" ht="111.75" customHeight="1">
      <c r="A94" s="14"/>
      <c r="B94" s="15">
        <v>2</v>
      </c>
      <c r="C94" s="12" t="s">
        <v>182</v>
      </c>
      <c r="D94" s="55">
        <v>1</v>
      </c>
      <c r="E94" s="22" t="s">
        <v>183</v>
      </c>
      <c r="F94" s="15" t="s">
        <v>12</v>
      </c>
      <c r="G94" s="12"/>
    </row>
    <row r="95" spans="1:7" s="3" customFormat="1" ht="120.75" customHeight="1">
      <c r="A95" s="14"/>
      <c r="B95" s="15">
        <v>3</v>
      </c>
      <c r="C95" s="12" t="s">
        <v>184</v>
      </c>
      <c r="D95" s="12">
        <v>2</v>
      </c>
      <c r="E95" s="22" t="s">
        <v>185</v>
      </c>
      <c r="F95" s="15" t="s">
        <v>12</v>
      </c>
      <c r="G95" s="12"/>
    </row>
    <row r="96" spans="1:7" s="3" customFormat="1" ht="31.5" customHeight="1">
      <c r="A96" s="24"/>
      <c r="B96" s="25" t="s">
        <v>32</v>
      </c>
      <c r="C96" s="25"/>
      <c r="D96" s="25">
        <f>SUM(D93:D95)</f>
        <v>4</v>
      </c>
      <c r="E96" s="26"/>
      <c r="F96" s="27"/>
      <c r="G96" s="27"/>
    </row>
    <row r="97" spans="1:7" s="3" customFormat="1" ht="118.5" customHeight="1">
      <c r="A97" s="10" t="s">
        <v>186</v>
      </c>
      <c r="B97" s="15">
        <v>1</v>
      </c>
      <c r="C97" s="12" t="s">
        <v>187</v>
      </c>
      <c r="D97" s="12">
        <v>2</v>
      </c>
      <c r="E97" s="33" t="s">
        <v>188</v>
      </c>
      <c r="F97" s="15" t="s">
        <v>12</v>
      </c>
      <c r="G97" s="12"/>
    </row>
    <row r="98" spans="1:7" s="3" customFormat="1" ht="31.5" customHeight="1">
      <c r="A98" s="24"/>
      <c r="B98" s="25" t="s">
        <v>32</v>
      </c>
      <c r="C98" s="25"/>
      <c r="D98" s="25">
        <f>SUM(D97:D97)</f>
        <v>2</v>
      </c>
      <c r="E98" s="26"/>
      <c r="F98" s="27"/>
      <c r="G98" s="27"/>
    </row>
    <row r="99" spans="1:7" s="3" customFormat="1" ht="102.75" customHeight="1">
      <c r="A99" s="56" t="s">
        <v>189</v>
      </c>
      <c r="B99" s="15">
        <v>1</v>
      </c>
      <c r="C99" s="25" t="s">
        <v>190</v>
      </c>
      <c r="D99" s="12">
        <v>1</v>
      </c>
      <c r="E99" s="22" t="s">
        <v>191</v>
      </c>
      <c r="F99" s="12" t="s">
        <v>12</v>
      </c>
      <c r="G99" s="12"/>
    </row>
    <row r="100" spans="1:7" s="3" customFormat="1" ht="108" customHeight="1">
      <c r="A100" s="56"/>
      <c r="B100" s="15">
        <v>2</v>
      </c>
      <c r="C100" s="12" t="s">
        <v>192</v>
      </c>
      <c r="D100" s="12">
        <v>2</v>
      </c>
      <c r="E100" s="22" t="s">
        <v>193</v>
      </c>
      <c r="F100" s="12" t="s">
        <v>12</v>
      </c>
      <c r="G100" s="12"/>
    </row>
    <row r="101" spans="1:7" s="3" customFormat="1" ht="31.5" customHeight="1">
      <c r="A101" s="24"/>
      <c r="B101" s="25" t="s">
        <v>32</v>
      </c>
      <c r="C101" s="25"/>
      <c r="D101" s="25">
        <f>SUM(D99:D100)</f>
        <v>3</v>
      </c>
      <c r="E101" s="26"/>
      <c r="F101" s="27"/>
      <c r="G101" s="27"/>
    </row>
    <row r="102" spans="1:7" ht="27.75" customHeight="1">
      <c r="A102" s="29" t="s">
        <v>194</v>
      </c>
      <c r="B102" s="57"/>
      <c r="C102" s="57"/>
      <c r="D102" s="25">
        <f>SUM(D4:D101)/2</f>
        <v>143</v>
      </c>
      <c r="E102" s="26"/>
      <c r="F102" s="27"/>
      <c r="G102" s="27"/>
    </row>
  </sheetData>
  <sheetProtection/>
  <autoFilter ref="A3:G102"/>
  <mergeCells count="34">
    <mergeCell ref="A1:G1"/>
    <mergeCell ref="A2:G2"/>
    <mergeCell ref="B14:C14"/>
    <mergeCell ref="B18:C18"/>
    <mergeCell ref="B21:C21"/>
    <mergeCell ref="B24:C24"/>
    <mergeCell ref="B33:C33"/>
    <mergeCell ref="B39:C39"/>
    <mergeCell ref="B61:C61"/>
    <mergeCell ref="B68:C68"/>
    <mergeCell ref="B73:C73"/>
    <mergeCell ref="B76:C76"/>
    <mergeCell ref="B83:C83"/>
    <mergeCell ref="B89:C89"/>
    <mergeCell ref="B92:C92"/>
    <mergeCell ref="B96:C96"/>
    <mergeCell ref="B98:C98"/>
    <mergeCell ref="B101:C101"/>
    <mergeCell ref="A102:C102"/>
    <mergeCell ref="A4:A14"/>
    <mergeCell ref="A15:A18"/>
    <mergeCell ref="A19:A21"/>
    <mergeCell ref="A22:A24"/>
    <mergeCell ref="A25:A33"/>
    <mergeCell ref="A34:A39"/>
    <mergeCell ref="A40:A61"/>
    <mergeCell ref="A62:A68"/>
    <mergeCell ref="A69:A72"/>
    <mergeCell ref="A74:A76"/>
    <mergeCell ref="A77:A83"/>
    <mergeCell ref="A84:A89"/>
    <mergeCell ref="A90:A92"/>
    <mergeCell ref="A93:A96"/>
    <mergeCell ref="A97:A98"/>
  </mergeCells>
  <printOptions/>
  <pageMargins left="0.5506944444444445" right="0.5118055555555555" top="0.4722222222222222" bottom="0.5506944444444445" header="0.11805555555555555" footer="0.3145833333333333"/>
  <pageSetup fitToHeight="0" fitToWidth="1" horizontalDpi="600" verticalDpi="600" orientation="landscape" paperSize="9" scale="90"/>
  <headerFooter>
    <oddFooter>&amp;C第 &amp;P 页，共 &amp;N 页</oddFooter>
  </headerFooter>
  <rowBreaks count="5" manualBreakCount="5">
    <brk id="6" max="6" man="1"/>
    <brk id="70" max="6" man="1"/>
    <brk id="74" max="6" man="1"/>
    <brk id="83" max="6" man="1"/>
    <brk id="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覃敏思</cp:lastModifiedBy>
  <cp:lastPrinted>2018-01-03T07:00:31Z</cp:lastPrinted>
  <dcterms:created xsi:type="dcterms:W3CDTF">2015-08-05T00:55:59Z</dcterms:created>
  <dcterms:modified xsi:type="dcterms:W3CDTF">2023-04-12T07:48:59Z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1416FB006FCC44CFAC2B1BA875BF0627</vt:lpwstr>
  </property>
</Properties>
</file>