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  <sheet name="Sheet1" sheetId="2" r:id="rId2"/>
  </sheets>
  <definedNames>
    <definedName name="_xlnm.Print_Titles" localSheetId="0">'成绩'!$1:$2</definedName>
    <definedName name="_xlnm.Print_Area" localSheetId="0">'成绩'!$A$1:$M$23</definedName>
  </definedNames>
  <calcPr fullCalcOnLoad="1"/>
</workbook>
</file>

<file path=xl/sharedStrings.xml><?xml version="1.0" encoding="utf-8"?>
<sst xmlns="http://schemas.openxmlformats.org/spreadsheetml/2006/main" count="106" uniqueCount="60">
  <si>
    <t>山海关区2022年社区工作者公开招聘（面向社会部分）A岗总成绩单</t>
  </si>
  <si>
    <t>考号</t>
  </si>
  <si>
    <t>姓名</t>
  </si>
  <si>
    <t>性别</t>
  </si>
  <si>
    <t>报考职位</t>
  </si>
  <si>
    <t>公共基础
知识成绩</t>
  </si>
  <si>
    <t>社区实务
成绩</t>
  </si>
  <si>
    <t>笔试成绩</t>
  </si>
  <si>
    <t>笔试成绩*40%</t>
  </si>
  <si>
    <t>面试成绩</t>
  </si>
  <si>
    <t>面试成绩*60%</t>
  </si>
  <si>
    <t>总成绩</t>
  </si>
  <si>
    <t>排名</t>
  </si>
  <si>
    <t>备注</t>
  </si>
  <si>
    <t>10100804</t>
  </si>
  <si>
    <t>刘合雨</t>
  </si>
  <si>
    <t>男</t>
  </si>
  <si>
    <t>社区工作者A岗</t>
  </si>
  <si>
    <t>进入体检</t>
  </si>
  <si>
    <t>10100813</t>
  </si>
  <si>
    <t>刘洋</t>
  </si>
  <si>
    <t>10100817</t>
  </si>
  <si>
    <t>费守铭</t>
  </si>
  <si>
    <t>10100801</t>
  </si>
  <si>
    <t>刘一阳</t>
  </si>
  <si>
    <t>10100808</t>
  </si>
  <si>
    <t>王子鸣</t>
  </si>
  <si>
    <t>10100914</t>
  </si>
  <si>
    <t>赵英男</t>
  </si>
  <si>
    <t>10100815</t>
  </si>
  <si>
    <t>郎国旺</t>
  </si>
  <si>
    <t>10100912</t>
  </si>
  <si>
    <t>王兴达</t>
  </si>
  <si>
    <t>10100819</t>
  </si>
  <si>
    <t>辛畅</t>
  </si>
  <si>
    <t>10100818</t>
  </si>
  <si>
    <t>胡旭东</t>
  </si>
  <si>
    <t>10100909</t>
  </si>
  <si>
    <t>刘沐达</t>
  </si>
  <si>
    <t>10100902</t>
  </si>
  <si>
    <t>杨亮</t>
  </si>
  <si>
    <t>10100826</t>
  </si>
  <si>
    <t>潘玉铎</t>
  </si>
  <si>
    <t>10100802</t>
  </si>
  <si>
    <t>杜丰恒</t>
  </si>
  <si>
    <t>10100806</t>
  </si>
  <si>
    <t>齐特</t>
  </si>
  <si>
    <t>10100911</t>
  </si>
  <si>
    <t>杨晓龙</t>
  </si>
  <si>
    <t>10100828</t>
  </si>
  <si>
    <t>任彦威</t>
  </si>
  <si>
    <t>10100829</t>
  </si>
  <si>
    <t>陈昕</t>
  </si>
  <si>
    <t>10100903</t>
  </si>
  <si>
    <t>张超逸</t>
  </si>
  <si>
    <t>10100830</t>
  </si>
  <si>
    <t>王曦晨</t>
  </si>
  <si>
    <t>10100816</t>
  </si>
  <si>
    <t>王科集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</si>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</sst>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176" fontId="4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SheetLayoutView="115" workbookViewId="0" topLeftCell="A1">
      <selection activeCell="O6" sqref="O6"/>
    </sheetView>
  </sheetViews>
  <sheetFormatPr defaultColWidth="9.00390625" defaultRowHeight="31.5" customHeight="1"/>
  <cols>
    <col min="1" max="1" width="10.28125" style="1" customWidth="1"/>
    <col min="2" max="2" width="7.57421875" style="1" customWidth="1"/>
    <col min="3" max="3" width="5.28125" style="1" customWidth="1"/>
    <col min="4" max="4" width="14.57421875" style="2" customWidth="1"/>
    <col min="5" max="5" width="9.57421875" style="3" customWidth="1"/>
    <col min="6" max="6" width="8.8515625" style="3" customWidth="1"/>
    <col min="7" max="7" width="9.421875" style="3" customWidth="1"/>
    <col min="8" max="8" width="13.8515625" style="3" customWidth="1"/>
    <col min="9" max="9" width="8.00390625" style="3" customWidth="1"/>
    <col min="10" max="10" width="13.8515625" style="3" customWidth="1"/>
    <col min="11" max="11" width="8.7109375" style="3" bestFit="1" customWidth="1"/>
    <col min="12" max="248" width="8.7109375" style="1" bestFit="1" customWidth="1"/>
    <col min="249" max="16384" width="9.00390625" style="1" customWidth="1"/>
  </cols>
  <sheetData>
    <row r="1" spans="1:14" ht="48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4"/>
      <c r="M1" s="4"/>
      <c r="N1" s="11"/>
    </row>
    <row r="2" spans="1:13" ht="31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2" t="s">
        <v>12</v>
      </c>
      <c r="M2" s="13" t="s">
        <v>13</v>
      </c>
    </row>
    <row r="3" spans="1:13" s="1" customFormat="1" ht="31.5" customHeight="1">
      <c r="A3" s="6" t="s">
        <v>14</v>
      </c>
      <c r="B3" s="6" t="s">
        <v>15</v>
      </c>
      <c r="C3" s="6" t="s">
        <v>16</v>
      </c>
      <c r="D3" s="7" t="s">
        <v>17</v>
      </c>
      <c r="E3" s="10">
        <v>59.2</v>
      </c>
      <c r="F3" s="10">
        <v>66.1</v>
      </c>
      <c r="G3" s="10">
        <v>62.65</v>
      </c>
      <c r="H3" s="9">
        <f>G3*0.4</f>
        <v>25.060000000000002</v>
      </c>
      <c r="I3" s="9">
        <v>83.8</v>
      </c>
      <c r="J3" s="9">
        <f>I3*0.6</f>
        <v>50.279999999999994</v>
      </c>
      <c r="K3" s="9">
        <f aca="true" t="shared" si="0" ref="K3:K9">G3*40%+I3*60%</f>
        <v>75.34</v>
      </c>
      <c r="L3" s="12">
        <v>1</v>
      </c>
      <c r="M3" s="13" t="s">
        <v>18</v>
      </c>
    </row>
    <row r="4" spans="1:13" s="1" customFormat="1" ht="31.5" customHeight="1">
      <c r="A4" s="6" t="s">
        <v>19</v>
      </c>
      <c r="B4" s="6" t="s">
        <v>20</v>
      </c>
      <c r="C4" s="6" t="s">
        <v>16</v>
      </c>
      <c r="D4" s="7" t="s">
        <v>17</v>
      </c>
      <c r="E4" s="10">
        <v>63.9</v>
      </c>
      <c r="F4" s="10">
        <v>67</v>
      </c>
      <c r="G4" s="10">
        <v>65.45</v>
      </c>
      <c r="H4" s="9">
        <f aca="true" t="shared" si="1" ref="H4:H23">G4*0.4</f>
        <v>26.180000000000003</v>
      </c>
      <c r="I4" s="9">
        <v>79.10000000000001</v>
      </c>
      <c r="J4" s="9">
        <f aca="true" t="shared" si="2" ref="J4:J23">I4*0.6</f>
        <v>47.46</v>
      </c>
      <c r="K4" s="9">
        <f t="shared" si="0"/>
        <v>73.64</v>
      </c>
      <c r="L4" s="12">
        <v>2</v>
      </c>
      <c r="M4" s="13" t="s">
        <v>18</v>
      </c>
    </row>
    <row r="5" spans="1:13" s="1" customFormat="1" ht="31.5" customHeight="1">
      <c r="A5" s="6" t="s">
        <v>21</v>
      </c>
      <c r="B5" s="6" t="s">
        <v>22</v>
      </c>
      <c r="C5" s="6" t="s">
        <v>16</v>
      </c>
      <c r="D5" s="7" t="s">
        <v>17</v>
      </c>
      <c r="E5" s="10">
        <v>65.3</v>
      </c>
      <c r="F5" s="10">
        <v>69.4</v>
      </c>
      <c r="G5" s="10">
        <v>67.35</v>
      </c>
      <c r="H5" s="9">
        <f t="shared" si="1"/>
        <v>26.939999999999998</v>
      </c>
      <c r="I5" s="9">
        <v>76</v>
      </c>
      <c r="J5" s="9">
        <f t="shared" si="2"/>
        <v>45.6</v>
      </c>
      <c r="K5" s="9">
        <f t="shared" si="0"/>
        <v>72.53999999999999</v>
      </c>
      <c r="L5" s="12">
        <v>3</v>
      </c>
      <c r="M5" s="13" t="s">
        <v>18</v>
      </c>
    </row>
    <row r="6" spans="1:13" s="1" customFormat="1" ht="31.5" customHeight="1">
      <c r="A6" s="6" t="s">
        <v>23</v>
      </c>
      <c r="B6" s="6" t="s">
        <v>24</v>
      </c>
      <c r="C6" s="6" t="s">
        <v>16</v>
      </c>
      <c r="D6" s="7" t="s">
        <v>17</v>
      </c>
      <c r="E6" s="10">
        <v>73.1</v>
      </c>
      <c r="F6" s="10">
        <v>68.4</v>
      </c>
      <c r="G6" s="10">
        <v>70.75</v>
      </c>
      <c r="H6" s="9">
        <f t="shared" si="1"/>
        <v>28.3</v>
      </c>
      <c r="I6" s="9">
        <v>73.6</v>
      </c>
      <c r="J6" s="9">
        <f t="shared" si="2"/>
        <v>44.16</v>
      </c>
      <c r="K6" s="9">
        <f t="shared" si="0"/>
        <v>72.46</v>
      </c>
      <c r="L6" s="12">
        <v>4</v>
      </c>
      <c r="M6" s="13" t="s">
        <v>18</v>
      </c>
    </row>
    <row r="7" spans="1:13" s="1" customFormat="1" ht="31.5" customHeight="1">
      <c r="A7" s="6" t="s">
        <v>25</v>
      </c>
      <c r="B7" s="6" t="s">
        <v>26</v>
      </c>
      <c r="C7" s="6" t="s">
        <v>16</v>
      </c>
      <c r="D7" s="7" t="s">
        <v>17</v>
      </c>
      <c r="E7" s="10">
        <v>54.7</v>
      </c>
      <c r="F7" s="10">
        <v>64</v>
      </c>
      <c r="G7" s="10">
        <v>59.35</v>
      </c>
      <c r="H7" s="9">
        <f t="shared" si="1"/>
        <v>23.740000000000002</v>
      </c>
      <c r="I7" s="9">
        <v>79.79999999999998</v>
      </c>
      <c r="J7" s="9">
        <f t="shared" si="2"/>
        <v>47.87999999999999</v>
      </c>
      <c r="K7" s="9">
        <f t="shared" si="0"/>
        <v>71.61999999999999</v>
      </c>
      <c r="L7" s="12">
        <v>5</v>
      </c>
      <c r="M7" s="13" t="s">
        <v>18</v>
      </c>
    </row>
    <row r="8" spans="1:13" s="1" customFormat="1" ht="31.5" customHeight="1">
      <c r="A8" s="6" t="s">
        <v>27</v>
      </c>
      <c r="B8" s="6" t="s">
        <v>28</v>
      </c>
      <c r="C8" s="6" t="s">
        <v>16</v>
      </c>
      <c r="D8" s="7" t="s">
        <v>17</v>
      </c>
      <c r="E8" s="10">
        <v>69.5</v>
      </c>
      <c r="F8" s="10">
        <v>65.2</v>
      </c>
      <c r="G8" s="10">
        <v>67.35</v>
      </c>
      <c r="H8" s="9">
        <f t="shared" si="1"/>
        <v>26.939999999999998</v>
      </c>
      <c r="I8" s="9">
        <v>73.99999999999999</v>
      </c>
      <c r="J8" s="9">
        <f t="shared" si="2"/>
        <v>44.39999999999999</v>
      </c>
      <c r="K8" s="9">
        <f t="shared" si="0"/>
        <v>71.33999999999999</v>
      </c>
      <c r="L8" s="12">
        <v>6</v>
      </c>
      <c r="M8" s="13" t="s">
        <v>18</v>
      </c>
    </row>
    <row r="9" spans="1:13" s="1" customFormat="1" ht="31.5" customHeight="1">
      <c r="A9" s="6" t="s">
        <v>29</v>
      </c>
      <c r="B9" s="6" t="s">
        <v>30</v>
      </c>
      <c r="C9" s="6" t="s">
        <v>16</v>
      </c>
      <c r="D9" s="7" t="s">
        <v>17</v>
      </c>
      <c r="E9" s="10">
        <v>54.7</v>
      </c>
      <c r="F9" s="10">
        <v>71.6</v>
      </c>
      <c r="G9" s="10">
        <v>63.15</v>
      </c>
      <c r="H9" s="9">
        <f t="shared" si="1"/>
        <v>25.26</v>
      </c>
      <c r="I9" s="9">
        <v>76.8</v>
      </c>
      <c r="J9" s="9">
        <f t="shared" si="2"/>
        <v>46.08</v>
      </c>
      <c r="K9" s="9">
        <f t="shared" si="0"/>
        <v>71.34</v>
      </c>
      <c r="L9" s="12">
        <v>6</v>
      </c>
      <c r="M9" s="13" t="s">
        <v>18</v>
      </c>
    </row>
    <row r="10" spans="1:13" ht="31.5" customHeight="1">
      <c r="A10" s="6" t="s">
        <v>31</v>
      </c>
      <c r="B10" s="6" t="s">
        <v>32</v>
      </c>
      <c r="C10" s="6" t="s">
        <v>16</v>
      </c>
      <c r="D10" s="7" t="s">
        <v>17</v>
      </c>
      <c r="E10" s="10">
        <v>49.2</v>
      </c>
      <c r="F10" s="10">
        <v>72.4</v>
      </c>
      <c r="G10" s="10">
        <v>60.8</v>
      </c>
      <c r="H10" s="9">
        <f t="shared" si="1"/>
        <v>24.32</v>
      </c>
      <c r="I10" s="9">
        <v>77</v>
      </c>
      <c r="J10" s="9">
        <f t="shared" si="2"/>
        <v>46.199999999999996</v>
      </c>
      <c r="K10" s="9">
        <f aca="true" t="shared" si="3" ref="K10:K23">G10*40%+I10*60%</f>
        <v>70.52</v>
      </c>
      <c r="L10" s="12">
        <v>8</v>
      </c>
      <c r="M10" s="13"/>
    </row>
    <row r="11" spans="1:13" ht="31.5" customHeight="1">
      <c r="A11" s="6" t="s">
        <v>33</v>
      </c>
      <c r="B11" s="6" t="s">
        <v>34</v>
      </c>
      <c r="C11" s="6" t="s">
        <v>16</v>
      </c>
      <c r="D11" s="7" t="s">
        <v>17</v>
      </c>
      <c r="E11" s="10">
        <v>57</v>
      </c>
      <c r="F11" s="10">
        <v>70.3</v>
      </c>
      <c r="G11" s="10">
        <v>63.65</v>
      </c>
      <c r="H11" s="9">
        <f t="shared" si="1"/>
        <v>25.46</v>
      </c>
      <c r="I11" s="9">
        <v>75</v>
      </c>
      <c r="J11" s="9">
        <f t="shared" si="2"/>
        <v>45</v>
      </c>
      <c r="K11" s="9">
        <f t="shared" si="3"/>
        <v>70.46000000000001</v>
      </c>
      <c r="L11" s="12">
        <v>9</v>
      </c>
      <c r="M11" s="12"/>
    </row>
    <row r="12" spans="1:13" ht="31.5" customHeight="1">
      <c r="A12" s="6" t="s">
        <v>35</v>
      </c>
      <c r="B12" s="6" t="s">
        <v>36</v>
      </c>
      <c r="C12" s="6" t="s">
        <v>16</v>
      </c>
      <c r="D12" s="7" t="s">
        <v>17</v>
      </c>
      <c r="E12" s="10">
        <v>61.9</v>
      </c>
      <c r="F12" s="10">
        <v>55.1</v>
      </c>
      <c r="G12" s="10">
        <v>58.5</v>
      </c>
      <c r="H12" s="9">
        <f t="shared" si="1"/>
        <v>23.400000000000002</v>
      </c>
      <c r="I12" s="9">
        <v>75.89999999999999</v>
      </c>
      <c r="J12" s="9">
        <f t="shared" si="2"/>
        <v>45.53999999999999</v>
      </c>
      <c r="K12" s="9">
        <f t="shared" si="3"/>
        <v>68.94</v>
      </c>
      <c r="L12" s="12">
        <v>10</v>
      </c>
      <c r="M12" s="13"/>
    </row>
    <row r="13" spans="1:13" ht="31.5" customHeight="1">
      <c r="A13" s="6" t="s">
        <v>37</v>
      </c>
      <c r="B13" s="6" t="s">
        <v>38</v>
      </c>
      <c r="C13" s="6" t="s">
        <v>16</v>
      </c>
      <c r="D13" s="7" t="s">
        <v>17</v>
      </c>
      <c r="E13" s="10">
        <v>62.5</v>
      </c>
      <c r="F13" s="10">
        <v>64.9</v>
      </c>
      <c r="G13" s="10">
        <v>63.7</v>
      </c>
      <c r="H13" s="9">
        <f t="shared" si="1"/>
        <v>25.480000000000004</v>
      </c>
      <c r="I13" s="9">
        <v>71.89999999999999</v>
      </c>
      <c r="J13" s="9">
        <f t="shared" si="2"/>
        <v>43.13999999999999</v>
      </c>
      <c r="K13" s="9">
        <f t="shared" si="3"/>
        <v>68.62</v>
      </c>
      <c r="L13" s="12">
        <v>11</v>
      </c>
      <c r="M13" s="13"/>
    </row>
    <row r="14" spans="1:13" ht="31.5" customHeight="1">
      <c r="A14" s="6" t="s">
        <v>39</v>
      </c>
      <c r="B14" s="6" t="s">
        <v>40</v>
      </c>
      <c r="C14" s="6" t="s">
        <v>16</v>
      </c>
      <c r="D14" s="7" t="s">
        <v>17</v>
      </c>
      <c r="E14" s="10">
        <v>57.6</v>
      </c>
      <c r="F14" s="10">
        <v>60.1</v>
      </c>
      <c r="G14" s="10">
        <v>58.85</v>
      </c>
      <c r="H14" s="9">
        <f t="shared" si="1"/>
        <v>23.540000000000003</v>
      </c>
      <c r="I14" s="9">
        <v>74.8</v>
      </c>
      <c r="J14" s="9">
        <f t="shared" si="2"/>
        <v>44.879999999999995</v>
      </c>
      <c r="K14" s="9">
        <f t="shared" si="3"/>
        <v>68.42</v>
      </c>
      <c r="L14" s="12">
        <v>12</v>
      </c>
      <c r="M14" s="13"/>
    </row>
    <row r="15" spans="1:13" ht="31.5" customHeight="1">
      <c r="A15" s="6" t="s">
        <v>41</v>
      </c>
      <c r="B15" s="6" t="s">
        <v>42</v>
      </c>
      <c r="C15" s="6" t="s">
        <v>16</v>
      </c>
      <c r="D15" s="7" t="s">
        <v>17</v>
      </c>
      <c r="E15" s="10">
        <v>52.9</v>
      </c>
      <c r="F15" s="10">
        <v>63.5</v>
      </c>
      <c r="G15" s="10">
        <v>58.2</v>
      </c>
      <c r="H15" s="9">
        <f t="shared" si="1"/>
        <v>23.28</v>
      </c>
      <c r="I15" s="9">
        <v>74.60000000000001</v>
      </c>
      <c r="J15" s="9">
        <f t="shared" si="2"/>
        <v>44.760000000000005</v>
      </c>
      <c r="K15" s="9">
        <f t="shared" si="3"/>
        <v>68.04</v>
      </c>
      <c r="L15" s="12">
        <v>13</v>
      </c>
      <c r="M15" s="13"/>
    </row>
    <row r="16" spans="1:13" ht="31.5" customHeight="1">
      <c r="A16" s="6" t="s">
        <v>43</v>
      </c>
      <c r="B16" s="6" t="s">
        <v>44</v>
      </c>
      <c r="C16" s="6" t="s">
        <v>16</v>
      </c>
      <c r="D16" s="7" t="s">
        <v>17</v>
      </c>
      <c r="E16" s="10">
        <v>58.4</v>
      </c>
      <c r="F16" s="10">
        <v>63.3</v>
      </c>
      <c r="G16" s="10">
        <v>60.85</v>
      </c>
      <c r="H16" s="9">
        <f t="shared" si="1"/>
        <v>24.340000000000003</v>
      </c>
      <c r="I16" s="9">
        <v>72.6</v>
      </c>
      <c r="J16" s="9">
        <f t="shared" si="2"/>
        <v>43.559999999999995</v>
      </c>
      <c r="K16" s="9">
        <f t="shared" si="3"/>
        <v>67.9</v>
      </c>
      <c r="L16" s="12">
        <v>14</v>
      </c>
      <c r="M16" s="13"/>
    </row>
    <row r="17" spans="1:13" ht="31.5" customHeight="1">
      <c r="A17" s="6" t="s">
        <v>45</v>
      </c>
      <c r="B17" s="6" t="s">
        <v>46</v>
      </c>
      <c r="C17" s="6" t="s">
        <v>16</v>
      </c>
      <c r="D17" s="7" t="s">
        <v>17</v>
      </c>
      <c r="E17" s="10">
        <v>49.5</v>
      </c>
      <c r="F17" s="10">
        <v>63.1</v>
      </c>
      <c r="G17" s="10">
        <v>56.3</v>
      </c>
      <c r="H17" s="9">
        <f t="shared" si="1"/>
        <v>22.52</v>
      </c>
      <c r="I17" s="9">
        <v>74.8</v>
      </c>
      <c r="J17" s="9">
        <f t="shared" si="2"/>
        <v>44.879999999999995</v>
      </c>
      <c r="K17" s="9">
        <f t="shared" si="3"/>
        <v>67.39999999999999</v>
      </c>
      <c r="L17" s="12">
        <v>15</v>
      </c>
      <c r="M17" s="13"/>
    </row>
    <row r="18" spans="1:13" ht="31.5" customHeight="1">
      <c r="A18" s="6" t="s">
        <v>47</v>
      </c>
      <c r="B18" s="6" t="s">
        <v>48</v>
      </c>
      <c r="C18" s="6" t="s">
        <v>16</v>
      </c>
      <c r="D18" s="7" t="s">
        <v>17</v>
      </c>
      <c r="E18" s="10">
        <v>64.2</v>
      </c>
      <c r="F18" s="10">
        <v>67.4</v>
      </c>
      <c r="G18" s="10">
        <v>65.8</v>
      </c>
      <c r="H18" s="9">
        <f t="shared" si="1"/>
        <v>26.32</v>
      </c>
      <c r="I18" s="9">
        <v>67.8</v>
      </c>
      <c r="J18" s="9">
        <f t="shared" si="2"/>
        <v>40.68</v>
      </c>
      <c r="K18" s="9">
        <f t="shared" si="3"/>
        <v>67</v>
      </c>
      <c r="L18" s="12">
        <v>16</v>
      </c>
      <c r="M18" s="13"/>
    </row>
    <row r="19" spans="1:13" ht="31.5" customHeight="1">
      <c r="A19" s="6" t="s">
        <v>49</v>
      </c>
      <c r="B19" s="6" t="s">
        <v>50</v>
      </c>
      <c r="C19" s="6" t="s">
        <v>16</v>
      </c>
      <c r="D19" s="7" t="s">
        <v>17</v>
      </c>
      <c r="E19" s="10">
        <v>59.4</v>
      </c>
      <c r="F19" s="10">
        <v>54.3</v>
      </c>
      <c r="G19" s="10">
        <v>56.85</v>
      </c>
      <c r="H19" s="9">
        <f t="shared" si="1"/>
        <v>22.740000000000002</v>
      </c>
      <c r="I19" s="9">
        <v>72.89999999999999</v>
      </c>
      <c r="J19" s="9">
        <f t="shared" si="2"/>
        <v>43.739999999999995</v>
      </c>
      <c r="K19" s="9">
        <f t="shared" si="3"/>
        <v>66.47999999999999</v>
      </c>
      <c r="L19" s="12">
        <v>17</v>
      </c>
      <c r="M19" s="13"/>
    </row>
    <row r="20" spans="1:13" ht="31.5" customHeight="1">
      <c r="A20" s="6" t="s">
        <v>51</v>
      </c>
      <c r="B20" s="6" t="s">
        <v>52</v>
      </c>
      <c r="C20" s="6" t="s">
        <v>16</v>
      </c>
      <c r="D20" s="7" t="s">
        <v>17</v>
      </c>
      <c r="E20" s="10">
        <v>70.9</v>
      </c>
      <c r="F20" s="10">
        <v>60</v>
      </c>
      <c r="G20" s="10">
        <v>65.45</v>
      </c>
      <c r="H20" s="9">
        <f t="shared" si="1"/>
        <v>26.180000000000003</v>
      </c>
      <c r="I20" s="9">
        <v>65.9</v>
      </c>
      <c r="J20" s="9">
        <f t="shared" si="2"/>
        <v>39.54</v>
      </c>
      <c r="K20" s="9">
        <f t="shared" si="3"/>
        <v>65.72</v>
      </c>
      <c r="L20" s="12">
        <v>18</v>
      </c>
      <c r="M20" s="12"/>
    </row>
    <row r="21" spans="1:13" ht="31.5" customHeight="1">
      <c r="A21" s="6" t="s">
        <v>53</v>
      </c>
      <c r="B21" s="6" t="s">
        <v>54</v>
      </c>
      <c r="C21" s="6" t="s">
        <v>16</v>
      </c>
      <c r="D21" s="7" t="s">
        <v>17</v>
      </c>
      <c r="E21" s="10">
        <v>52.2</v>
      </c>
      <c r="F21" s="10">
        <v>64.4</v>
      </c>
      <c r="G21" s="10">
        <v>58.3</v>
      </c>
      <c r="H21" s="9">
        <f t="shared" si="1"/>
        <v>23.32</v>
      </c>
      <c r="I21" s="9">
        <v>69.8</v>
      </c>
      <c r="J21" s="9">
        <f t="shared" si="2"/>
        <v>41.879999999999995</v>
      </c>
      <c r="K21" s="9">
        <f t="shared" si="3"/>
        <v>65.19999999999999</v>
      </c>
      <c r="L21" s="12">
        <v>19</v>
      </c>
      <c r="M21" s="13"/>
    </row>
    <row r="22" spans="1:13" ht="31.5" customHeight="1">
      <c r="A22" s="6" t="s">
        <v>55</v>
      </c>
      <c r="B22" s="6" t="s">
        <v>56</v>
      </c>
      <c r="C22" s="6" t="s">
        <v>16</v>
      </c>
      <c r="D22" s="7" t="s">
        <v>17</v>
      </c>
      <c r="E22" s="10">
        <v>57.6</v>
      </c>
      <c r="F22" s="10">
        <v>58</v>
      </c>
      <c r="G22" s="10">
        <v>57.8</v>
      </c>
      <c r="H22" s="9">
        <f t="shared" si="1"/>
        <v>23.12</v>
      </c>
      <c r="I22" s="9">
        <v>68.59999999999998</v>
      </c>
      <c r="J22" s="9">
        <f t="shared" si="2"/>
        <v>41.15999999999999</v>
      </c>
      <c r="K22" s="9">
        <f t="shared" si="3"/>
        <v>64.27999999999999</v>
      </c>
      <c r="L22" s="12">
        <v>20</v>
      </c>
      <c r="M22" s="13"/>
    </row>
    <row r="23" spans="1:13" ht="31.5" customHeight="1">
      <c r="A23" s="6" t="s">
        <v>57</v>
      </c>
      <c r="B23" s="6" t="s">
        <v>58</v>
      </c>
      <c r="C23" s="6" t="s">
        <v>16</v>
      </c>
      <c r="D23" s="7" t="s">
        <v>17</v>
      </c>
      <c r="E23" s="10">
        <v>56.3</v>
      </c>
      <c r="F23" s="10">
        <v>61.2</v>
      </c>
      <c r="G23" s="10">
        <v>58.75</v>
      </c>
      <c r="H23" s="9">
        <f t="shared" si="1"/>
        <v>23.5</v>
      </c>
      <c r="I23" s="9" t="s">
        <v>59</v>
      </c>
      <c r="J23" s="9">
        <v>0</v>
      </c>
      <c r="K23" s="9"/>
      <c r="L23" s="12"/>
      <c r="M23" s="13"/>
    </row>
  </sheetData>
  <sheetProtection/>
  <mergeCells count="1">
    <mergeCell ref="A1:M1"/>
  </mergeCells>
  <printOptions horizontalCentered="1"/>
  <pageMargins left="0.7479166666666667" right="0.7479166666666667" top="0.7868055555555555" bottom="0.7868055555555555" header="0.5118055555555555" footer="0.5118055555555555"/>
  <pageSetup fitToHeight="0" fitToWidth="1" horizontalDpi="600" verticalDpi="600" orientation="portrait" paperSize="9" scale="6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9" sqref="E2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禹</cp:lastModifiedBy>
  <cp:lastPrinted>2023-02-27T05:44:05Z</cp:lastPrinted>
  <dcterms:created xsi:type="dcterms:W3CDTF">2023-02-09T06:22:38Z</dcterms:created>
  <dcterms:modified xsi:type="dcterms:W3CDTF">2023-03-30T02:56:12Z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097DC4675258407CA4924AC7FB3F905B</vt:lpwstr>
  </property>
  <property fmtid="{D5CDD505-2E9C-101B-9397-08002B2CF9AE}" pid="4" name="KSOProductBuildV">
    <vt:lpwstr>2052-11.8.2.10972</vt:lpwstr>
  </property>
</Properties>
</file>