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Sheet1!$A$1:$L$646</definedName>
  </definedNames>
  <calcPr calcId="144525"/>
</workbook>
</file>

<file path=xl/sharedStrings.xml><?xml version="1.0" encoding="utf-8"?>
<sst xmlns="http://schemas.openxmlformats.org/spreadsheetml/2006/main" count="1406" uniqueCount="773">
  <si>
    <t>序号</t>
  </si>
  <si>
    <t>岗位代码</t>
  </si>
  <si>
    <t>招聘单位</t>
  </si>
  <si>
    <t>招聘人数</t>
  </si>
  <si>
    <t>招聘岗位</t>
  </si>
  <si>
    <t>报考人数</t>
  </si>
  <si>
    <t>通过审核</t>
  </si>
  <si>
    <t>已交费(或免费)</t>
  </si>
  <si>
    <t>竞争比</t>
  </si>
  <si>
    <t>截止2023年3月29日早10点报名数据</t>
  </si>
  <si>
    <t>峨山县甸中镇规划建设与环境保护中心</t>
  </si>
  <si>
    <t>专业技术岗位（男）</t>
  </si>
  <si>
    <t>新平县卫生健康局所属乡镇基层医疗机构</t>
  </si>
  <si>
    <t>护理</t>
  </si>
  <si>
    <t>玉溪市工程建设标准定额站</t>
  </si>
  <si>
    <t>专业技术岗位</t>
  </si>
  <si>
    <t>新平县老厂乡综治中心</t>
  </si>
  <si>
    <t>工作人员</t>
  </si>
  <si>
    <t>玉溪高新区企业服务中心</t>
  </si>
  <si>
    <t>澄江市教育体育局</t>
  </si>
  <si>
    <t>中小学后勤综合管理岗（定向）</t>
  </si>
  <si>
    <t>玉溪市科学技术情报研究所</t>
  </si>
  <si>
    <t>专技岗位</t>
  </si>
  <si>
    <t>峨山县岔河乡综治中心</t>
  </si>
  <si>
    <t>管理岗位（定向）</t>
  </si>
  <si>
    <t>21</t>
  </si>
  <si>
    <t>玉溪市生态环境局红塔分局生态环境监测站</t>
  </si>
  <si>
    <t>环境监测</t>
  </si>
  <si>
    <t>红塔区宣传事务服务中心</t>
  </si>
  <si>
    <t>综合管理岗</t>
  </si>
  <si>
    <t>研和街道社会保障服务中心</t>
  </si>
  <si>
    <t>社保保障</t>
  </si>
  <si>
    <t>峨山县人民武装部保障科</t>
  </si>
  <si>
    <t>管理岗位</t>
  </si>
  <si>
    <t>玉溪市土地储备中心</t>
  </si>
  <si>
    <t>土地管理岗位</t>
  </si>
  <si>
    <t>红塔区农村改革与经济管理服务中心</t>
  </si>
  <si>
    <t>计算机操作</t>
  </si>
  <si>
    <t>通海县居民家庭经济状况核对中心</t>
  </si>
  <si>
    <t>工作人员（定向）</t>
  </si>
  <si>
    <t>玉溪市中心血站</t>
  </si>
  <si>
    <t>护士</t>
  </si>
  <si>
    <t>玉溪市建设工程质量监督管理站</t>
  </si>
  <si>
    <t>专业技术岗位1</t>
  </si>
  <si>
    <t>玉兴街道综治中心</t>
  </si>
  <si>
    <t>定向招聘退役士兵</t>
  </si>
  <si>
    <t>17</t>
  </si>
  <si>
    <t>澄江市规划管理中心</t>
  </si>
  <si>
    <t>工作人员（男）</t>
  </si>
  <si>
    <t>峨山县塔甸镇农业农村综合服务中心</t>
  </si>
  <si>
    <t>专业技术岗位（女）</t>
  </si>
  <si>
    <t>玉溪高新区科技创新创业服务中心</t>
  </si>
  <si>
    <t>研和街道农业农村综合服务中心</t>
  </si>
  <si>
    <t>农业服务</t>
  </si>
  <si>
    <t>峨山县塔甸镇社会保障服务中心</t>
  </si>
  <si>
    <t>管理岗位（男）</t>
  </si>
  <si>
    <t>玉溪市生态环境局澄江分局生态环境监测站</t>
  </si>
  <si>
    <t>专业技术</t>
  </si>
  <si>
    <t>玉溪市医疗保障基金运行监测评估中心</t>
  </si>
  <si>
    <t>计算机</t>
  </si>
  <si>
    <t>14</t>
  </si>
  <si>
    <t>红塔区融媒体中心</t>
  </si>
  <si>
    <t>计算机及网络维护</t>
  </si>
  <si>
    <t>红塔区城市管理综合行政执法大队</t>
  </si>
  <si>
    <t>玉溪市江川区统战事务服务中心</t>
  </si>
  <si>
    <t>综合管理</t>
  </si>
  <si>
    <t>澄江市规划馆</t>
  </si>
  <si>
    <t>玉溪市公交出租车辆管理处</t>
  </si>
  <si>
    <t>稽查大队</t>
  </si>
  <si>
    <t>玉溪农业职业技术学院</t>
  </si>
  <si>
    <t>人事科工作人员</t>
  </si>
  <si>
    <t>玉溪市江川区商务主体服务中心</t>
  </si>
  <si>
    <t>区商务主体服务中心工作人员</t>
  </si>
  <si>
    <t>玉溪市江川区城市运行综合服务中心</t>
  </si>
  <si>
    <t>文秘</t>
  </si>
  <si>
    <t>13</t>
  </si>
  <si>
    <t>玉溪市江川区婚姻登记中心</t>
  </si>
  <si>
    <t>综合管理岗（定向）</t>
  </si>
  <si>
    <t>玉溪市江川区图书馆</t>
  </si>
  <si>
    <t>图书管理（定向）</t>
  </si>
  <si>
    <t>玉溪市江川区安化彝族乡农业农村综合服务中心</t>
  </si>
  <si>
    <t>财务会计</t>
  </si>
  <si>
    <t>12</t>
  </si>
  <si>
    <t>玉溪日报社</t>
  </si>
  <si>
    <t>融媒体采编</t>
  </si>
  <si>
    <t>新闻编辑（女）</t>
  </si>
  <si>
    <t>玉溪市江川区融媒体中心</t>
  </si>
  <si>
    <t>视觉传达设计</t>
  </si>
  <si>
    <t>玉溪市江川区档案馆</t>
  </si>
  <si>
    <t>新平县乡镇规划建设和环境保护中心</t>
  </si>
  <si>
    <t>玉溪市水利电力勘测设计院</t>
  </si>
  <si>
    <t>专业技术岗位2</t>
  </si>
  <si>
    <t>云南省玉溪市人民政府驻北京联络处</t>
  </si>
  <si>
    <t>工作人员（女）</t>
  </si>
  <si>
    <t>玉溪市政协委员服务中心</t>
  </si>
  <si>
    <t>街道综合治理</t>
  </si>
  <si>
    <t>红塔区教育体育系统</t>
  </si>
  <si>
    <t>中小学信息技术教师（女）</t>
  </si>
  <si>
    <t>22</t>
  </si>
  <si>
    <t>玉溪市江川区巡察信息中心</t>
  </si>
  <si>
    <t>通海县河西镇中心卫生院</t>
  </si>
  <si>
    <t>药剂</t>
  </si>
  <si>
    <t>华宁县科技创新与成果转化中心</t>
  </si>
  <si>
    <t>科技项目管理</t>
  </si>
  <si>
    <t>华宁县地方公路管理段</t>
  </si>
  <si>
    <t>公路工程管理2（专业技术）</t>
  </si>
  <si>
    <t>华宁县疾病预防控制中心</t>
  </si>
  <si>
    <t>检验</t>
  </si>
  <si>
    <t>11</t>
  </si>
  <si>
    <t>新平县红星中学</t>
  </si>
  <si>
    <t>玉溪市五脑山广播电视发射台</t>
  </si>
  <si>
    <t>玉溪市统计数据服务中心</t>
  </si>
  <si>
    <t>网络、计算机管理岗位</t>
  </si>
  <si>
    <t>玉溪师范学院附属中学</t>
  </si>
  <si>
    <t>会计</t>
  </si>
  <si>
    <t>云南省玉溪卫生学校</t>
  </si>
  <si>
    <t>生物制药教师</t>
  </si>
  <si>
    <t>10</t>
  </si>
  <si>
    <t>红塔区城市运行综合管理服务中心</t>
  </si>
  <si>
    <t>城市照明工程</t>
  </si>
  <si>
    <t>红塔区人才发展中心</t>
  </si>
  <si>
    <t>人才管理岗（女）</t>
  </si>
  <si>
    <t>中小学美术教师（女）</t>
  </si>
  <si>
    <t>玉溪市江川区第一中学</t>
  </si>
  <si>
    <t>玉溪市江川区统计局安化统计工作站</t>
  </si>
  <si>
    <t>统计员</t>
  </si>
  <si>
    <t>管理岗位（女）</t>
  </si>
  <si>
    <t>新平县乡镇党群服务中心</t>
  </si>
  <si>
    <t>工作人员1（女）</t>
  </si>
  <si>
    <t>玉溪市江川区教育体育系统所属乡镇小学</t>
  </si>
  <si>
    <t>美术学科教师</t>
  </si>
  <si>
    <t>29</t>
  </si>
  <si>
    <t>红塔区网络应急服务中心</t>
  </si>
  <si>
    <t>计算机网络运维及安全</t>
  </si>
  <si>
    <t>红塔区医疗共同体洛河分院（洛河彝族乡卫生院）</t>
  </si>
  <si>
    <t>小学语文数学教师（定向）</t>
  </si>
  <si>
    <t>玉溪市江川区教育体育系统所属乡镇中学</t>
  </si>
  <si>
    <t>化学学科教师</t>
  </si>
  <si>
    <t>9</t>
  </si>
  <si>
    <t>江川区人武部</t>
  </si>
  <si>
    <t>澄江市社会事务服务中心</t>
  </si>
  <si>
    <t>通海县教育体育系统</t>
  </si>
  <si>
    <t>初中化学教师</t>
  </si>
  <si>
    <t>华宁县融媒体中心</t>
  </si>
  <si>
    <t>新闻（女）</t>
  </si>
  <si>
    <t>易门县统计局十街统计站</t>
  </si>
  <si>
    <t>统计</t>
  </si>
  <si>
    <t>新平县乡镇中小学</t>
  </si>
  <si>
    <t>财务人员（女）</t>
  </si>
  <si>
    <t>新平县乡镇农业农村综合服务中心</t>
  </si>
  <si>
    <t>工作人员4（女）</t>
  </si>
  <si>
    <t>中小学体育教师（男）</t>
  </si>
  <si>
    <t>玉溪市林火监测中心</t>
  </si>
  <si>
    <t>林火监测</t>
  </si>
  <si>
    <t>专业技术岗位3</t>
  </si>
  <si>
    <t>玉溪市人民医院</t>
  </si>
  <si>
    <t>呼吸与危重症医学科医师</t>
  </si>
  <si>
    <t>免费</t>
  </si>
  <si>
    <t>肝胆外科医师</t>
  </si>
  <si>
    <t>新闻编辑（男）</t>
  </si>
  <si>
    <t>综合执法岗</t>
  </si>
  <si>
    <t>16</t>
  </si>
  <si>
    <t>小学数学教师（女）岗位二</t>
  </si>
  <si>
    <t>玉溪市江川区统计局雄关统计工作站</t>
  </si>
  <si>
    <t>江川区妇幼保健院</t>
  </si>
  <si>
    <t>玉溪市江川区江城镇规划建设和环境保护中心</t>
  </si>
  <si>
    <t>环保</t>
  </si>
  <si>
    <t>澄江市融媒体中心</t>
  </si>
  <si>
    <t>全媒体记者</t>
  </si>
  <si>
    <t>华宁县投资项目审批服务中心</t>
  </si>
  <si>
    <t>投资项目服务管理岗（女）</t>
  </si>
  <si>
    <t>华宁县中医医院</t>
  </si>
  <si>
    <t>峨山县乡镇中小学</t>
  </si>
  <si>
    <t>体育教师</t>
  </si>
  <si>
    <t>峨山县甸中镇社会保障服务中心</t>
  </si>
  <si>
    <t>工作人员2</t>
  </si>
  <si>
    <t>8</t>
  </si>
  <si>
    <t>工作人员3（女）</t>
  </si>
  <si>
    <t>初中英语教师</t>
  </si>
  <si>
    <t>小学数学教师（女）岗位一</t>
  </si>
  <si>
    <t>中小学音乐教师（女）</t>
  </si>
  <si>
    <t>玉溪市第二幼儿园</t>
  </si>
  <si>
    <t>幼儿保健医生</t>
  </si>
  <si>
    <t>玉溪技师学院（玉溪工业财贸学校）</t>
  </si>
  <si>
    <t>教师岗位1</t>
  </si>
  <si>
    <t>7</t>
  </si>
  <si>
    <t>玉溪市公路工程质量监督站</t>
  </si>
  <si>
    <t>工程造价管理</t>
  </si>
  <si>
    <t>玉溪市质量技术监督综合检测中心</t>
  </si>
  <si>
    <t>企业、项目服务</t>
  </si>
  <si>
    <t>玉溪市农业机械推广站</t>
  </si>
  <si>
    <t>财务管理</t>
  </si>
  <si>
    <t>红塔区投资服务中心</t>
  </si>
  <si>
    <t>投资管理服务</t>
  </si>
  <si>
    <t>农业经济管理（女）</t>
  </si>
  <si>
    <t>会计（女）</t>
  </si>
  <si>
    <t>初中物理教师</t>
  </si>
  <si>
    <t>玉溪市江川区乡村振兴服务中心</t>
  </si>
  <si>
    <t>畜牧兽医</t>
  </si>
  <si>
    <t>华宁县宗教团体服务中心</t>
  </si>
  <si>
    <t>易门县商务主体服务中心</t>
  </si>
  <si>
    <t>商务服务管理</t>
  </si>
  <si>
    <t>峨山县融媒体中心</t>
  </si>
  <si>
    <t>广播电视工程</t>
  </si>
  <si>
    <t>峨山县目标绩效考核评价中心</t>
  </si>
  <si>
    <t>峨山县消费者协会</t>
  </si>
  <si>
    <t>工作人员3（男）</t>
  </si>
  <si>
    <t>美术教师</t>
  </si>
  <si>
    <t>临床2</t>
  </si>
  <si>
    <t>玉溪市宗教团体服务中心</t>
  </si>
  <si>
    <t>宗教工作</t>
  </si>
  <si>
    <t>玉溪市天然林保护和退耕还林还草工作站</t>
  </si>
  <si>
    <t>草原监测</t>
  </si>
  <si>
    <t>专业技术岗位4</t>
  </si>
  <si>
    <t>6</t>
  </si>
  <si>
    <t>玉溪市中医医院</t>
  </si>
  <si>
    <t>骨伤二科（关节与运动医学科）医师</t>
  </si>
  <si>
    <t>皮肤性病医师</t>
  </si>
  <si>
    <t>生殖技师</t>
  </si>
  <si>
    <t>口腔医师</t>
  </si>
  <si>
    <t>红塔区人防指挥信息保障中心</t>
  </si>
  <si>
    <t>人防指挥信息化</t>
  </si>
  <si>
    <t>人才管理岗（男）</t>
  </si>
  <si>
    <t>高中信息技术教师</t>
  </si>
  <si>
    <t>初中生物教师</t>
  </si>
  <si>
    <t>玉溪市江川区地方公路管理段</t>
  </si>
  <si>
    <t>体育学科教师</t>
  </si>
  <si>
    <t>玉溪市江川区居民家庭经济状况核对中心</t>
  </si>
  <si>
    <t>江川区中医医院</t>
  </si>
  <si>
    <t>信息技术</t>
  </si>
  <si>
    <t>江川区疾病预防控制中心</t>
  </si>
  <si>
    <t>卫生检验</t>
  </si>
  <si>
    <t>江川区前卫镇中心卫生院</t>
  </si>
  <si>
    <t>临床医师</t>
  </si>
  <si>
    <t>江川区九溪镇卫生院</t>
  </si>
  <si>
    <t>小学音乐</t>
  </si>
  <si>
    <t>小学美术教师</t>
  </si>
  <si>
    <t>华宁县档案馆</t>
  </si>
  <si>
    <t>档案工作人员</t>
  </si>
  <si>
    <t>投资项目服务管理岗（男）</t>
  </si>
  <si>
    <t>易门县党群服务中心</t>
  </si>
  <si>
    <t>党群服务管理（女）</t>
  </si>
  <si>
    <t>易门县目标绩效考核评价中心</t>
  </si>
  <si>
    <t>考核评价管理</t>
  </si>
  <si>
    <t>峨山县幼儿园</t>
  </si>
  <si>
    <t>幼儿园教师</t>
  </si>
  <si>
    <t>峨山县岔河乡宣传文化服务中心</t>
  </si>
  <si>
    <t>峨山县项目研究中心</t>
  </si>
  <si>
    <t>公共卫生2</t>
  </si>
  <si>
    <t>会计（男）</t>
  </si>
  <si>
    <t>初中语文教师（女）</t>
  </si>
  <si>
    <t>语文教师1（女）</t>
  </si>
  <si>
    <t>新平县第二幼儿园</t>
  </si>
  <si>
    <t>玉溪市水利工程建设运行管理中心</t>
  </si>
  <si>
    <t>玉溪职业技术学院</t>
  </si>
  <si>
    <t>智能光电技术应用</t>
  </si>
  <si>
    <t>玉溪广播电视台</t>
  </si>
  <si>
    <t>编辑记者</t>
  </si>
  <si>
    <t>玉溪市农村经济经营管理站</t>
  </si>
  <si>
    <t>农村经济 经营管理</t>
  </si>
  <si>
    <t>玉溪市房屋租赁和物业管理所</t>
  </si>
  <si>
    <t>皮肤科医师</t>
  </si>
  <si>
    <t>研和街道综治中心</t>
  </si>
  <si>
    <t>红塔区防震减灾局</t>
  </si>
  <si>
    <t>防震减灾综合岗</t>
  </si>
  <si>
    <t>红塔区电子政务内网信息技术中心</t>
  </si>
  <si>
    <t>计算机网络及信息管理（男）</t>
  </si>
  <si>
    <t>宣传岗</t>
  </si>
  <si>
    <t>红塔区疾病预防控制中心</t>
  </si>
  <si>
    <t>疾病控制</t>
  </si>
  <si>
    <t>中学心理健康教师</t>
  </si>
  <si>
    <t>15</t>
  </si>
  <si>
    <t>玉溪市江川区医疗保障基金运行监测评估中心</t>
  </si>
  <si>
    <t>财务</t>
  </si>
  <si>
    <t>区委区直机关工委党员服务中心</t>
  </si>
  <si>
    <t>管理岗</t>
  </si>
  <si>
    <t>音乐学科教师</t>
  </si>
  <si>
    <t>玉溪市江川区统计局星云统计工作站</t>
  </si>
  <si>
    <t>玉溪市江川区电子政务内网信息技术中心</t>
  </si>
  <si>
    <t>玉溪市江川区前卫镇宣传文化服务中心</t>
  </si>
  <si>
    <t>澄江市妇幼保健院</t>
  </si>
  <si>
    <t>5</t>
  </si>
  <si>
    <t>高中美术教师</t>
  </si>
  <si>
    <t>通海县疾病预防控制中心</t>
  </si>
  <si>
    <t>检验检测岗（男）</t>
  </si>
  <si>
    <t>华宁县第一中学</t>
  </si>
  <si>
    <t>高中日语教师</t>
  </si>
  <si>
    <t>华宁县少年儿童业余体育运动学校</t>
  </si>
  <si>
    <t>文秘（女）</t>
  </si>
  <si>
    <t>新闻(男）</t>
  </si>
  <si>
    <t>华宁县巡察信息中心</t>
  </si>
  <si>
    <t>综合岗</t>
  </si>
  <si>
    <t>华宁县人民医院</t>
  </si>
  <si>
    <t>护理（女）</t>
  </si>
  <si>
    <t>华宁县青龙中心卫生院</t>
  </si>
  <si>
    <t>易门县十街乡中心小学</t>
  </si>
  <si>
    <t>峨山县塔甸镇综治中心</t>
  </si>
  <si>
    <t>音乐教师</t>
  </si>
  <si>
    <t>新平县第三幼儿园</t>
  </si>
  <si>
    <t>幼儿园教师1（男）</t>
  </si>
  <si>
    <t>中小学美术教师（男）</t>
  </si>
  <si>
    <t>小学英语教师</t>
  </si>
  <si>
    <t>玉溪市第一幼儿园</t>
  </si>
  <si>
    <t>教师</t>
  </si>
  <si>
    <t>中小学音乐教师（男）</t>
  </si>
  <si>
    <t>18</t>
  </si>
  <si>
    <t>道德与法治学科教师</t>
  </si>
  <si>
    <t>初中历史教师</t>
  </si>
  <si>
    <t>35</t>
  </si>
  <si>
    <t>高中物理教师</t>
  </si>
  <si>
    <t>教师岗位2</t>
  </si>
  <si>
    <t>玉溪市企业国有资本服务中心</t>
  </si>
  <si>
    <t>资产信息岗（男）</t>
  </si>
  <si>
    <t>玉溪市畜牧站</t>
  </si>
  <si>
    <t>专业技术人员</t>
  </si>
  <si>
    <t>教师岗位3</t>
  </si>
  <si>
    <t>4</t>
  </si>
  <si>
    <t>内分泌科医师</t>
  </si>
  <si>
    <t>中共玉溪市红塔区委总值班室</t>
  </si>
  <si>
    <t>农业经济管理（男）</t>
  </si>
  <si>
    <t>中小学体育教师（女）</t>
  </si>
  <si>
    <t>城市园林管理</t>
  </si>
  <si>
    <t>江川区江城镇中心卫生院</t>
  </si>
  <si>
    <t>医学检验技师</t>
  </si>
  <si>
    <t>澄江市中医医院</t>
  </si>
  <si>
    <t>针灸推拿医师</t>
  </si>
  <si>
    <t>澄江市防震减灾局地震监测预报中心</t>
  </si>
  <si>
    <t>地震监测预报</t>
  </si>
  <si>
    <t>通海县四街镇卫生院</t>
  </si>
  <si>
    <t>通海县九龙卫生院</t>
  </si>
  <si>
    <t>华宁县基础教育学校财务管理中心</t>
  </si>
  <si>
    <t>财务（男）</t>
  </si>
  <si>
    <t>文秘（男）</t>
  </si>
  <si>
    <t>华宁县网络应急中心</t>
  </si>
  <si>
    <t>专技岗</t>
  </si>
  <si>
    <t>华宁县退役军人服务中心（定向）</t>
  </si>
  <si>
    <t>办公室综合管理岗</t>
  </si>
  <si>
    <t>财务管理（专业技术）</t>
  </si>
  <si>
    <t>华宁县种子管理站</t>
  </si>
  <si>
    <t>种子专技岗</t>
  </si>
  <si>
    <t>华宁县盘溪镇党群服务中心</t>
  </si>
  <si>
    <t>华宁县盘溪中心卫生院</t>
  </si>
  <si>
    <t>易门县职业高级中学</t>
  </si>
  <si>
    <t>职中体育教师</t>
  </si>
  <si>
    <t>易门县小街乡中心小学</t>
  </si>
  <si>
    <t>易门县融媒体中心</t>
  </si>
  <si>
    <t>新媒体采编</t>
  </si>
  <si>
    <t>峨山县职业高级中学</t>
  </si>
  <si>
    <t>经济管理类专业课教师</t>
  </si>
  <si>
    <t>峨山县乡镇中学</t>
  </si>
  <si>
    <t>生物教师（女）</t>
  </si>
  <si>
    <t>峨山县甸中镇宣传文化服务中心</t>
  </si>
  <si>
    <t>峨山县岔河乡党群服务中心</t>
  </si>
  <si>
    <t>峨山县岔河乡规划建设和环境保护中心</t>
  </si>
  <si>
    <t>峨山县富良棚乡综治中心</t>
  </si>
  <si>
    <t>专业技术岗位（定向）</t>
  </si>
  <si>
    <t>语文教师2（女）</t>
  </si>
  <si>
    <t>体育教师（男）</t>
  </si>
  <si>
    <t>财务人员（男）</t>
  </si>
  <si>
    <t>幼儿园教师2</t>
  </si>
  <si>
    <t>工作人员1（男）</t>
  </si>
  <si>
    <t>工作人员4（男）</t>
  </si>
  <si>
    <t>新平县戛洒镇综合行政执法队</t>
  </si>
  <si>
    <t>市、县（市、区）</t>
  </si>
  <si>
    <t>定向招聘随军家属</t>
  </si>
  <si>
    <t>小学语文（女）</t>
  </si>
  <si>
    <t>小学语文教师（女）岗位一</t>
  </si>
  <si>
    <t>小学语文教师（女）岗位三</t>
  </si>
  <si>
    <t>小学语文教师（女）岗位二</t>
  </si>
  <si>
    <t>玉溪市档案馆</t>
  </si>
  <si>
    <t>档案管理</t>
  </si>
  <si>
    <t>教师岗位4</t>
  </si>
  <si>
    <t>教师岗位 6</t>
  </si>
  <si>
    <t>记者编辑（男）</t>
  </si>
  <si>
    <t>记者编辑（女）</t>
  </si>
  <si>
    <t>玉溪市玉白顶自然保护区管护局</t>
  </si>
  <si>
    <t>专业技术（男)</t>
  </si>
  <si>
    <t>云南哀牢山国家级自然保护区新平管护局</t>
  </si>
  <si>
    <t>自然保护区动植物监测调查岗位</t>
  </si>
  <si>
    <t>解剖教师</t>
  </si>
  <si>
    <t>玉溪市农业科学院</t>
  </si>
  <si>
    <t>专业技术岗(女)</t>
  </si>
  <si>
    <t>审计科工作人员</t>
  </si>
  <si>
    <t>外二科（泌尿外科）医师</t>
  </si>
  <si>
    <t>肿瘤内科医师</t>
  </si>
  <si>
    <t>针灸推拿科医师</t>
  </si>
  <si>
    <t>胃肠外科医师</t>
  </si>
  <si>
    <t>红塔区国资金融管理服务中心</t>
  </si>
  <si>
    <t>财务管理岗</t>
  </si>
  <si>
    <t>园林绿化</t>
  </si>
  <si>
    <t>红塔区建设工程质量安全监督管理站</t>
  </si>
  <si>
    <t>质量安全监督员</t>
  </si>
  <si>
    <t>红塔区保障性住房管理中心</t>
  </si>
  <si>
    <t>土木工程管理</t>
  </si>
  <si>
    <t>红塔区农业农村综合开发服务中心</t>
  </si>
  <si>
    <t>农业工程及环境保护（女）</t>
  </si>
  <si>
    <t>红塔区医疗共同体小石桥分院（小石桥乡卫生院）</t>
  </si>
  <si>
    <t>口腔医生</t>
  </si>
  <si>
    <t>玉溪市江川区土地储备中心</t>
  </si>
  <si>
    <t>土地收储及供地</t>
  </si>
  <si>
    <t>玉溪市江川区水土保持工作站</t>
  </si>
  <si>
    <t>水土保持监督管理</t>
  </si>
  <si>
    <t>3</t>
  </si>
  <si>
    <t>玉溪市江川区林业和草原生态修复站</t>
  </si>
  <si>
    <t>生态修复</t>
  </si>
  <si>
    <t>玉溪市江川区职业中学</t>
  </si>
  <si>
    <t>英语学科教师</t>
  </si>
  <si>
    <t>物理学科教师</t>
  </si>
  <si>
    <t>玉溪市江川区全面深化改革研究中心</t>
  </si>
  <si>
    <t>办公室综合岗位</t>
  </si>
  <si>
    <t>江川区大街街道中心卫生院</t>
  </si>
  <si>
    <t>中医康复医师</t>
  </si>
  <si>
    <t>澄江市九村卫生院</t>
  </si>
  <si>
    <t>医学检验</t>
  </si>
  <si>
    <t>初中体育</t>
  </si>
  <si>
    <t>初中心理健康</t>
  </si>
  <si>
    <t>小学数学（女）</t>
  </si>
  <si>
    <t>高大傣族彝族乡规划建设和环境保护中心</t>
  </si>
  <si>
    <t>小学语文教师（定向）</t>
  </si>
  <si>
    <t>检验检测岗（女）</t>
  </si>
  <si>
    <t>华宁县防震减灾局</t>
  </si>
  <si>
    <t>监测预报</t>
  </si>
  <si>
    <t>华宁县重点项目建设办公室</t>
  </si>
  <si>
    <t>投资项目管理（男）</t>
  </si>
  <si>
    <t>投资项目管理（女）</t>
  </si>
  <si>
    <t>公路工程管理1（专业技术）</t>
  </si>
  <si>
    <t>华溪镇规划建设和环境保护中心</t>
  </si>
  <si>
    <t>专业技术岗</t>
  </si>
  <si>
    <t>华溪镇宣传文化服务中心</t>
  </si>
  <si>
    <t>护理（男）</t>
  </si>
  <si>
    <t>易门县第一中学</t>
  </si>
  <si>
    <t>易门县小街中学</t>
  </si>
  <si>
    <t>初中地理教师</t>
  </si>
  <si>
    <t>易门县畜牧水产站</t>
  </si>
  <si>
    <t>动物生产</t>
  </si>
  <si>
    <t>易门县六街街道综治中心</t>
  </si>
  <si>
    <t>综治管理（定向）</t>
  </si>
  <si>
    <t>峨山县小街街道党群服务中心</t>
  </si>
  <si>
    <t>峨山县人力资源和社会保障局信息中心</t>
  </si>
  <si>
    <t>峨山县工业产业服务中心</t>
  </si>
  <si>
    <t>体育教师（女）</t>
  </si>
  <si>
    <t>新平县城乡规划设计所</t>
  </si>
  <si>
    <t>临床3（外科方向）</t>
  </si>
  <si>
    <t>玉溪市江川区教育体育系统（区属幼儿园）</t>
  </si>
  <si>
    <t>幼儿教师</t>
  </si>
  <si>
    <t>峨山县乡镇幼儿园</t>
  </si>
  <si>
    <t>幼儿园教师1</t>
  </si>
  <si>
    <t>小学数学教师（男）岗位一</t>
  </si>
  <si>
    <t>30</t>
  </si>
  <si>
    <t>初中数学教师（女）</t>
  </si>
  <si>
    <t>中小学信息技术教师（男）</t>
  </si>
  <si>
    <t>玉溪市江川区教育体育系统所属乡镇小学B组</t>
  </si>
  <si>
    <t>语文学科教师(女）</t>
  </si>
  <si>
    <t>玉溪市江川区教育体育系统所属乡镇小学D组</t>
  </si>
  <si>
    <t>数学学科教师（女）</t>
  </si>
  <si>
    <t>玉溪市江川区动物疫病预防控制中心</t>
  </si>
  <si>
    <t>动物防疫</t>
  </si>
  <si>
    <t>高中数学教师（女）</t>
  </si>
  <si>
    <t>初中政治教师</t>
  </si>
  <si>
    <t>小学数学教师（男）岗位二</t>
  </si>
  <si>
    <t>数学教师1（男）</t>
  </si>
  <si>
    <t>新平县第一幼儿园</t>
  </si>
  <si>
    <t>玉溪市儿童医院</t>
  </si>
  <si>
    <t>耳鼻咽喉科医师</t>
  </si>
  <si>
    <t>玉溪市不动产登记中心（玉溪市基础地理信息中心）</t>
  </si>
  <si>
    <t>卫星遥感数据处理与应用</t>
  </si>
  <si>
    <t>玉溪市目标绩效考核评价中心</t>
  </si>
  <si>
    <t>督查考评</t>
  </si>
  <si>
    <t>玉溪市中山医院</t>
  </si>
  <si>
    <t>外科医师1（男）</t>
  </si>
  <si>
    <t>影像医师1</t>
  </si>
  <si>
    <t>玉溪市急救中心</t>
  </si>
  <si>
    <t>财务岗位</t>
  </si>
  <si>
    <t>2</t>
  </si>
  <si>
    <t>专业技术(女）</t>
  </si>
  <si>
    <t>微生物免疫教师</t>
  </si>
  <si>
    <t>科技创新创业</t>
  </si>
  <si>
    <t>资产信息岗（女）</t>
  </si>
  <si>
    <t>玉溪体育运动学校</t>
  </si>
  <si>
    <t>田径教练</t>
  </si>
  <si>
    <t>教师岗位6</t>
  </si>
  <si>
    <t>教师岗位7</t>
  </si>
  <si>
    <t>眼科医师</t>
  </si>
  <si>
    <t>麻醉科医师</t>
  </si>
  <si>
    <t>病理医师</t>
  </si>
  <si>
    <t>辅导员</t>
  </si>
  <si>
    <t>中共玉溪市委党校</t>
  </si>
  <si>
    <t>教师1（女）</t>
  </si>
  <si>
    <t>云南红塔产业园区服务中心</t>
  </si>
  <si>
    <t>项目管理（男）</t>
  </si>
  <si>
    <t>计算机网络及信息管理（女）</t>
  </si>
  <si>
    <t>玉兴街道农业农村综合服务中心</t>
  </si>
  <si>
    <t>农村经济服务</t>
  </si>
  <si>
    <t>农业工程及环境保护（男）</t>
  </si>
  <si>
    <t>红塔区妇幼保健院</t>
  </si>
  <si>
    <t>新闻采编（女）</t>
  </si>
  <si>
    <t>新闻制作（男）</t>
  </si>
  <si>
    <t>新闻制作（女）</t>
  </si>
  <si>
    <t>玉溪市江川区农村水利管理站</t>
  </si>
  <si>
    <t>水利工程建设管理</t>
  </si>
  <si>
    <t>玉溪市江川区少年儿童业余体育运动学校</t>
  </si>
  <si>
    <t>会计（定向）</t>
  </si>
  <si>
    <t>玉溪市江川区财政局国库支付中心</t>
  </si>
  <si>
    <t>玉溪市江川区国有资本投资运营服务中心</t>
  </si>
  <si>
    <t>江川区人民医院</t>
  </si>
  <si>
    <t>玉溪市江川区宁海街道农业农村综合服务中心</t>
  </si>
  <si>
    <t>林业管理</t>
  </si>
  <si>
    <t>澄江市九村镇党群服务中心</t>
  </si>
  <si>
    <t>小学体育</t>
  </si>
  <si>
    <t>通海县自然资源规划中心</t>
  </si>
  <si>
    <t>高中生物教师</t>
  </si>
  <si>
    <t>初中道德与法制教师</t>
  </si>
  <si>
    <t>初中英语教师（男）</t>
  </si>
  <si>
    <t>初中物理教师（男）</t>
  </si>
  <si>
    <t>初中物理教师（女）</t>
  </si>
  <si>
    <t>初中数学教师（男）</t>
  </si>
  <si>
    <t>通海县妇幼保健院</t>
  </si>
  <si>
    <t>麻醉医生（女）</t>
  </si>
  <si>
    <t>高中语文教师</t>
  </si>
  <si>
    <t>华宁县第八中学</t>
  </si>
  <si>
    <t>华宁县华溪镇中心小学</t>
  </si>
  <si>
    <t>华溪镇农业农村综合服务中心</t>
  </si>
  <si>
    <t>宁州街道规划建设和环境保护中心</t>
  </si>
  <si>
    <t>专业技术（男）</t>
  </si>
  <si>
    <t>华宁县盘溪镇综治中心</t>
  </si>
  <si>
    <t>华宁县青龙镇农业农村综合服务中心</t>
  </si>
  <si>
    <t>工作人员4</t>
  </si>
  <si>
    <t>工作人员5</t>
  </si>
  <si>
    <t>中医</t>
  </si>
  <si>
    <t>初中语文教师</t>
  </si>
  <si>
    <t>易门县绿汁中学</t>
  </si>
  <si>
    <t>党群服务管理（男）</t>
  </si>
  <si>
    <t>易门县项目咨询服务中心</t>
  </si>
  <si>
    <t>工程管理</t>
  </si>
  <si>
    <t>英语教师</t>
  </si>
  <si>
    <t>生物教师（男）</t>
  </si>
  <si>
    <t>地理教师（女）</t>
  </si>
  <si>
    <t>峨山县甸中镇农业农村综合服务中心</t>
  </si>
  <si>
    <t>峨山县大龙潭乡农业农村综合服务中心</t>
  </si>
  <si>
    <t>峨山县富良棚乡农业农村综合服务中心</t>
  </si>
  <si>
    <t>中国共产党峨山彝族自治县委员会党校</t>
  </si>
  <si>
    <t>峨山县网络应急中心</t>
  </si>
  <si>
    <t>峨山县党群服务中心</t>
  </si>
  <si>
    <t>新平县乡镇中学</t>
  </si>
  <si>
    <t>化学教师</t>
  </si>
  <si>
    <t>语文教师3</t>
  </si>
  <si>
    <t>数学教师2（男）</t>
  </si>
  <si>
    <t>英语教师2（男）</t>
  </si>
  <si>
    <t>幼儿园教师1（女）</t>
  </si>
  <si>
    <t>新平县水利水电工程管理站</t>
  </si>
  <si>
    <t>工作人员2（男）</t>
  </si>
  <si>
    <t>工作人员2（女）</t>
  </si>
  <si>
    <t>口腔</t>
  </si>
  <si>
    <t>玉溪市江川区教育体育系统所属小学F组</t>
  </si>
  <si>
    <t>数学学科教师</t>
  </si>
  <si>
    <t>数学教师1（女）</t>
  </si>
  <si>
    <t>玉溪市江川区教育体育系统所属小学E组</t>
  </si>
  <si>
    <t>语文学科教师</t>
  </si>
  <si>
    <t>高中数学教师（男）</t>
  </si>
  <si>
    <t>玉溪市江川区教育体育系统（坝区乡镇幼儿园）</t>
  </si>
  <si>
    <t>小学语文教师（女）</t>
  </si>
  <si>
    <t>玉溪市江川区教育体育系统（偏远、山区乡镇幼儿园）</t>
  </si>
  <si>
    <t>急救医生</t>
  </si>
  <si>
    <t>城市管理岗（男）</t>
  </si>
  <si>
    <t>高中政治教师</t>
  </si>
  <si>
    <t>语文学科教师（男）</t>
  </si>
  <si>
    <t>语文教师2（男）</t>
  </si>
  <si>
    <t>英语教师1（男）</t>
  </si>
  <si>
    <t>英语教师1（女）</t>
  </si>
  <si>
    <t>玉溪市江川区教育体育系统所属乡镇小学C组</t>
  </si>
  <si>
    <t>数学学科教师（男）</t>
  </si>
  <si>
    <t>玉溪仲裁委员会秘书处</t>
  </si>
  <si>
    <t>财务人员</t>
  </si>
  <si>
    <t>玉溪市乡村振兴信息服务中心</t>
  </si>
  <si>
    <t>儿外科医师</t>
  </si>
  <si>
    <t>介入医师1</t>
  </si>
  <si>
    <t>影像医师2（男）</t>
  </si>
  <si>
    <t>公路工程监督</t>
  </si>
  <si>
    <t>玉溪市林业和草原科学研究院</t>
  </si>
  <si>
    <t>林草资源研究岗位（男）</t>
  </si>
  <si>
    <t>林草资源研究岗位（女）</t>
  </si>
  <si>
    <t>校医</t>
  </si>
  <si>
    <t>思政教师（女）</t>
  </si>
  <si>
    <t>康复教师</t>
  </si>
  <si>
    <t>玉溪市民族中学</t>
  </si>
  <si>
    <t>高中数学教师</t>
  </si>
  <si>
    <t>击剑教练</t>
  </si>
  <si>
    <t>射箭教练</t>
  </si>
  <si>
    <t>玉溪市重点产业服务中心</t>
  </si>
  <si>
    <t>综合科工作人员</t>
  </si>
  <si>
    <t>玉溪市动物卫生监督所</t>
  </si>
  <si>
    <t>兽医</t>
  </si>
  <si>
    <t>教师岗位5</t>
  </si>
  <si>
    <t>急诊科医师</t>
  </si>
  <si>
    <t>外科医师</t>
  </si>
  <si>
    <t>红塔区统计局春和街道统计工作站</t>
  </si>
  <si>
    <t>市政工程</t>
  </si>
  <si>
    <t>城市管理岗（女）</t>
  </si>
  <si>
    <t>初中语文教师（男）</t>
  </si>
  <si>
    <t>新闻采编（男）</t>
  </si>
  <si>
    <t>中共玉溪市江川区委党校</t>
  </si>
  <si>
    <t>党校教师</t>
  </si>
  <si>
    <t>玉溪市江川区应急救援服务中心</t>
  </si>
  <si>
    <t>应急救援（男）</t>
  </si>
  <si>
    <t>玉溪市江川区水利工程质量监督站</t>
  </si>
  <si>
    <t>水利工程质量监督</t>
  </si>
  <si>
    <t>玉溪市江川区水利工程建设运行管理站</t>
  </si>
  <si>
    <t>玉溪市江川区林业和草原资源保护管理站</t>
  </si>
  <si>
    <t>资源保护</t>
  </si>
  <si>
    <t>语文学科教师（女）</t>
  </si>
  <si>
    <t>中医医师</t>
  </si>
  <si>
    <t>医学检验技师/医师</t>
  </si>
  <si>
    <t>麻醉医师</t>
  </si>
  <si>
    <t>澄江市右所卫生院</t>
  </si>
  <si>
    <t>澄江市龙街中心卫生院</t>
  </si>
  <si>
    <t>高中历史</t>
  </si>
  <si>
    <t>初中数学（女）</t>
  </si>
  <si>
    <t>通海县农业农村局所属事业单位</t>
  </si>
  <si>
    <t>通海县水利工程质量与安全监督站</t>
  </si>
  <si>
    <t>通海县秀山县级自然保护区管护局</t>
  </si>
  <si>
    <t>初中历史（女）</t>
  </si>
  <si>
    <t>初中英语教师（女）</t>
  </si>
  <si>
    <t>小学数学教师（女）</t>
  </si>
  <si>
    <t>小学音乐教师</t>
  </si>
  <si>
    <t>公卫医生</t>
  </si>
  <si>
    <t>影像医生</t>
  </si>
  <si>
    <t>疾病控制岗（女）</t>
  </si>
  <si>
    <t>疾病控制岗（男）</t>
  </si>
  <si>
    <t>中医医生</t>
  </si>
  <si>
    <t>教育系统</t>
  </si>
  <si>
    <t>高中英语教师</t>
  </si>
  <si>
    <t>小学心理健康教师（男）</t>
  </si>
  <si>
    <t>小学心理健康教师（女）</t>
  </si>
  <si>
    <t>华宁县第二中学</t>
  </si>
  <si>
    <t>华宁县学生资助管理中心</t>
  </si>
  <si>
    <t>审计</t>
  </si>
  <si>
    <t>华宁县城乡居民家庭经济状况核对中心</t>
  </si>
  <si>
    <t>华宁县农村经济经营管理站</t>
  </si>
  <si>
    <t>农村经济经营专技岗</t>
  </si>
  <si>
    <t>华宁县盘溪镇农业农村综合服务中心</t>
  </si>
  <si>
    <t>专业技术岗位1（男）</t>
  </si>
  <si>
    <t>专业技术岗位1（女）</t>
  </si>
  <si>
    <t>工作人员3</t>
  </si>
  <si>
    <t>临床</t>
  </si>
  <si>
    <t>职中农学专业课教师</t>
  </si>
  <si>
    <t>职中畜牧兽医专业课教师</t>
  </si>
  <si>
    <t>初中数学教师</t>
  </si>
  <si>
    <t>易门县铜厂中学</t>
  </si>
  <si>
    <t>初中道德与法治教师</t>
  </si>
  <si>
    <t>易门县农业机械管理站</t>
  </si>
  <si>
    <t>农机管理</t>
  </si>
  <si>
    <t>语文教师</t>
  </si>
  <si>
    <t>政治教师</t>
  </si>
  <si>
    <t>生物教师</t>
  </si>
  <si>
    <t>物理教师</t>
  </si>
  <si>
    <t>峨山县大龙潭乡党群服务中心</t>
  </si>
  <si>
    <t>峨山县大龙潭乡规划建设和环境保护中心</t>
  </si>
  <si>
    <t>峨山县富良棚乡党群服务中心</t>
  </si>
  <si>
    <t>专业技术岗（男）</t>
  </si>
  <si>
    <t>专业技术岗（女）</t>
  </si>
  <si>
    <t>峨山彝族自治县12345政务热线服务中心</t>
  </si>
  <si>
    <t>管理岗位1</t>
  </si>
  <si>
    <t>管理岗位2</t>
  </si>
  <si>
    <t>峨山县城市综合服务中心</t>
  </si>
  <si>
    <t>峨山县水利工程建设服务中心</t>
  </si>
  <si>
    <t>地理教师</t>
  </si>
  <si>
    <t>历史教师1（女）</t>
  </si>
  <si>
    <t>历史教师2</t>
  </si>
  <si>
    <t>语文教师1（男）</t>
  </si>
  <si>
    <t>数学教师2（女）</t>
  </si>
  <si>
    <t>财务人员（定向）</t>
  </si>
  <si>
    <t>公共卫生1</t>
  </si>
  <si>
    <t>小学语文教师（男）岗位一</t>
  </si>
  <si>
    <t>临床医师二</t>
  </si>
  <si>
    <t>小学语文教师（男）岗位二</t>
  </si>
  <si>
    <t>外科医师1（女）</t>
  </si>
  <si>
    <t>历史学科教师</t>
  </si>
  <si>
    <t>玉溪市江川区教育体育系统所属乡镇小学A组</t>
  </si>
  <si>
    <t>语文学科教师（男)</t>
  </si>
  <si>
    <t>小学数学教师（男）</t>
  </si>
  <si>
    <t>通海县人民医院</t>
  </si>
  <si>
    <t>临床医生（男）</t>
  </si>
  <si>
    <t>临床医生（女）</t>
  </si>
  <si>
    <t>华宁县通红甸彝族苗族乡农业农村综合服务中心</t>
  </si>
  <si>
    <t>玉溪市第二人民医院</t>
  </si>
  <si>
    <t>精神科医师</t>
  </si>
  <si>
    <t>小学语文教师（男）岗位三</t>
  </si>
  <si>
    <t>小学语文（男）</t>
  </si>
  <si>
    <t>1</t>
  </si>
  <si>
    <t>中小学幼儿园教师（公费师范生）</t>
  </si>
  <si>
    <t>临床医师一</t>
  </si>
  <si>
    <t>儿科医师</t>
  </si>
  <si>
    <t>康复科医师</t>
  </si>
  <si>
    <t>超声科医师</t>
  </si>
  <si>
    <t>内科医师1（男）</t>
  </si>
  <si>
    <t>内科医师1（女）</t>
  </si>
  <si>
    <t>内科医师2（男）</t>
  </si>
  <si>
    <t>内科医师2（女）</t>
  </si>
  <si>
    <t>外科医师2（男）</t>
  </si>
  <si>
    <t>外科医师2（女）</t>
  </si>
  <si>
    <t>麻醉医师1（男）</t>
  </si>
  <si>
    <t>麻醉医师1（女）</t>
  </si>
  <si>
    <t>介入医师2</t>
  </si>
  <si>
    <t>影像医师2（女）</t>
  </si>
  <si>
    <t>超声医师（男）</t>
  </si>
  <si>
    <t>超声医师（女）</t>
  </si>
  <si>
    <t>临床检验诊断医师</t>
  </si>
  <si>
    <t>数学教师</t>
  </si>
  <si>
    <t>思政教师（男）</t>
  </si>
  <si>
    <t>专业技术岗(男)</t>
  </si>
  <si>
    <t>超声医师</t>
  </si>
  <si>
    <t>教师1（男）</t>
  </si>
  <si>
    <t>项目管理（女）</t>
  </si>
  <si>
    <t>财务岗</t>
  </si>
  <si>
    <t>玉溪市江川区林业和草原科技产业服务中心</t>
  </si>
  <si>
    <t>科技推广</t>
  </si>
  <si>
    <t>玉溪市江川区政府和社会资本合作（PPP）项目管理中心</t>
  </si>
  <si>
    <t>中西医结合医师</t>
  </si>
  <si>
    <t>医学影像医师</t>
  </si>
  <si>
    <t>中共澄江市委党校</t>
  </si>
  <si>
    <t>专职教师（男）</t>
  </si>
  <si>
    <t>专职教师（女）</t>
  </si>
  <si>
    <t>初中数学（男）</t>
  </si>
  <si>
    <t>小学数学（男）</t>
  </si>
  <si>
    <t>通海县环境卫生管理站</t>
  </si>
  <si>
    <t>通海县普查中心</t>
  </si>
  <si>
    <t>高中历史教师（男）</t>
  </si>
  <si>
    <t>高中历史教师（女)</t>
  </si>
  <si>
    <t>初中历史(男）</t>
  </si>
  <si>
    <t>初中历史</t>
  </si>
  <si>
    <t>小学语文教师（男）</t>
  </si>
  <si>
    <t>小学数学教师</t>
  </si>
  <si>
    <t>通海县杨广中心卫生院</t>
  </si>
  <si>
    <t>临床医生</t>
  </si>
  <si>
    <t>通海县高大傣族彝族乡卫生院</t>
  </si>
  <si>
    <t>通海县里山彝族乡卫生院</t>
  </si>
  <si>
    <t>麻醉医生（男）</t>
  </si>
  <si>
    <t>妇产科医生1</t>
  </si>
  <si>
    <t>妇产科医生2</t>
  </si>
  <si>
    <t>儿科医生</t>
  </si>
  <si>
    <t>麻醉医生</t>
  </si>
  <si>
    <t>华宁县通红甸彝族苗族乡中心小学</t>
  </si>
  <si>
    <t>财务（女）</t>
  </si>
  <si>
    <t>电子信息项目及设备管理</t>
  </si>
  <si>
    <t>华宁县农业环境保护和农村能源工作站</t>
  </si>
  <si>
    <t>农环能源专技岗</t>
  </si>
  <si>
    <t>专业技术（女）</t>
  </si>
  <si>
    <t>专业技术岗位2（男）</t>
  </si>
  <si>
    <t>专业技术岗位2（女）</t>
  </si>
  <si>
    <t>工作人员1</t>
  </si>
  <si>
    <t>儿科</t>
  </si>
  <si>
    <t>华宁县宁州卫生院</t>
  </si>
  <si>
    <t>医疗</t>
  </si>
  <si>
    <t>易门县统计局小街统计站</t>
  </si>
  <si>
    <t>易门县铜厂彝族乡规划建设和环境保护中心</t>
  </si>
  <si>
    <t>城乡规划管理（定向）</t>
  </si>
  <si>
    <t>数学教师（男）</t>
  </si>
  <si>
    <t>数学教师（女）</t>
  </si>
  <si>
    <t>地理教师（男）</t>
  </si>
  <si>
    <t>历史教师（男）</t>
  </si>
  <si>
    <t>历史教师（女）</t>
  </si>
  <si>
    <t>峨山县化念镇综治中心</t>
  </si>
  <si>
    <t>峨山县化念镇农业农村综合服务中心</t>
  </si>
  <si>
    <t>峨山县富良棚乡规划建设和环境保护中心</t>
  </si>
  <si>
    <t>峨山县水利工程运行服务中心</t>
  </si>
  <si>
    <t>新平县第一中学</t>
  </si>
  <si>
    <t>传媒教师</t>
  </si>
  <si>
    <t>历史教师1（男）</t>
  </si>
  <si>
    <t>英语教师2（女）</t>
  </si>
  <si>
    <t>英语教师3</t>
  </si>
  <si>
    <t>新平县卫生健康局所属县级公立医疗机构</t>
  </si>
  <si>
    <t>临床1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</si>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</sst>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3" borderId="16" applyNumberFormat="0" applyAlignment="0" applyProtection="0">
      <alignment vertical="center"/>
    </xf>
    <xf numFmtId="0" fontId="15" fillId="13" borderId="12" applyNumberFormat="0" applyAlignment="0" applyProtection="0">
      <alignment vertical="center"/>
    </xf>
    <xf numFmtId="0" fontId="16" fillId="14" borderId="17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1" fillId="0" borderId="0"/>
    <xf numFmtId="0" fontId="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" xfId="0" applyBorder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2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55\Downloads\1679651881171002780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玉溪市2023年事业单位公开招聘工作人员岗位表</v>
          </cell>
        </row>
        <row r="2">
          <cell r="A2" t="str">
            <v>岗位代码</v>
          </cell>
          <cell r="B2" t="str">
            <v>县区</v>
          </cell>
          <cell r="C2" t="str">
            <v>招聘单位</v>
          </cell>
          <cell r="D2" t="str">
            <v>招聘岗位</v>
          </cell>
          <cell r="E2" t="str">
            <v>招聘人数</v>
          </cell>
        </row>
        <row r="4">
          <cell r="A4">
            <v>2310010111</v>
          </cell>
          <cell r="B4" t="str">
            <v>市直</v>
          </cell>
          <cell r="C4" t="str">
            <v>玉溪仲裁委员会秘书处</v>
          </cell>
          <cell r="D4" t="str">
            <v>财务人员</v>
          </cell>
          <cell r="E4">
            <v>1</v>
          </cell>
        </row>
        <row r="5">
          <cell r="A5">
            <v>2310020131</v>
          </cell>
          <cell r="B5" t="str">
            <v>市直</v>
          </cell>
          <cell r="C5" t="str">
            <v>玉溪市五脑山广播电视发射台</v>
          </cell>
          <cell r="D5" t="str">
            <v>专业技术</v>
          </cell>
          <cell r="E5">
            <v>1</v>
          </cell>
        </row>
        <row r="6">
          <cell r="A6">
            <v>2310030131</v>
          </cell>
          <cell r="B6" t="str">
            <v>市直</v>
          </cell>
          <cell r="C6" t="str">
            <v>玉溪市科学技术情报研究所</v>
          </cell>
          <cell r="D6" t="str">
            <v>专技岗位</v>
          </cell>
          <cell r="E6">
            <v>1</v>
          </cell>
        </row>
        <row r="7">
          <cell r="A7">
            <v>2310040111</v>
          </cell>
          <cell r="B7" t="str">
            <v>市直</v>
          </cell>
          <cell r="C7" t="str">
            <v>玉溪市乡村振兴信息服务中心</v>
          </cell>
          <cell r="D7" t="str">
            <v>会计</v>
          </cell>
          <cell r="E7">
            <v>1</v>
          </cell>
        </row>
        <row r="8">
          <cell r="A8">
            <v>2310050152</v>
          </cell>
          <cell r="B8" t="str">
            <v>市直</v>
          </cell>
          <cell r="C8" t="str">
            <v>玉溪市第二幼儿园</v>
          </cell>
          <cell r="D8" t="str">
            <v>幼儿保健医生</v>
          </cell>
          <cell r="E8">
            <v>1</v>
          </cell>
        </row>
        <row r="9">
          <cell r="A9">
            <v>2310060111</v>
          </cell>
          <cell r="B9" t="str">
            <v>市直</v>
          </cell>
          <cell r="C9" t="str">
            <v>玉溪市土地储备中心</v>
          </cell>
          <cell r="D9" t="str">
            <v>土地管理岗位</v>
          </cell>
          <cell r="E9">
            <v>1</v>
          </cell>
        </row>
        <row r="10">
          <cell r="A10">
            <v>2310070131</v>
          </cell>
          <cell r="B10" t="str">
            <v>市直</v>
          </cell>
          <cell r="C10" t="str">
            <v>玉溪市水利工程建设运行管理中心</v>
          </cell>
          <cell r="D10" t="str">
            <v>专业技术岗位</v>
          </cell>
          <cell r="E10">
            <v>1</v>
          </cell>
        </row>
        <row r="11">
          <cell r="A11">
            <v>2310080131</v>
          </cell>
          <cell r="B11" t="str">
            <v>市直</v>
          </cell>
          <cell r="C11" t="str">
            <v>玉溪市水利电力勘测设计院</v>
          </cell>
          <cell r="D11" t="str">
            <v>专业技术岗位1</v>
          </cell>
          <cell r="E11">
            <v>1</v>
          </cell>
        </row>
        <row r="12">
          <cell r="A12">
            <v>2310080231</v>
          </cell>
          <cell r="B12" t="str">
            <v>市直</v>
          </cell>
          <cell r="C12" t="str">
            <v>玉溪市水利电力勘测设计院</v>
          </cell>
          <cell r="D12" t="str">
            <v>专业技术岗位2</v>
          </cell>
          <cell r="E12">
            <v>1</v>
          </cell>
        </row>
        <row r="13">
          <cell r="A13">
            <v>2310090152</v>
          </cell>
          <cell r="B13" t="str">
            <v>市直</v>
          </cell>
          <cell r="C13" t="str">
            <v>玉溪市儿童医院</v>
          </cell>
          <cell r="D13" t="str">
            <v>儿科医师</v>
          </cell>
          <cell r="E13">
            <v>2</v>
          </cell>
        </row>
        <row r="14">
          <cell r="A14">
            <v>2310090252</v>
          </cell>
          <cell r="B14" t="str">
            <v>市直</v>
          </cell>
          <cell r="C14" t="str">
            <v>玉溪市儿童医院</v>
          </cell>
          <cell r="D14" t="str">
            <v>眼科医师</v>
          </cell>
          <cell r="E14">
            <v>1</v>
          </cell>
        </row>
        <row r="15">
          <cell r="A15">
            <v>2310090352</v>
          </cell>
          <cell r="B15" t="str">
            <v>市直</v>
          </cell>
          <cell r="C15" t="str">
            <v>玉溪市儿童医院</v>
          </cell>
          <cell r="D15" t="str">
            <v>耳鼻咽喉科医师</v>
          </cell>
          <cell r="E15">
            <v>1</v>
          </cell>
        </row>
        <row r="16">
          <cell r="A16">
            <v>2310090454</v>
          </cell>
          <cell r="B16" t="str">
            <v>市直</v>
          </cell>
          <cell r="C16" t="str">
            <v>玉溪市儿童医院</v>
          </cell>
          <cell r="D16" t="str">
            <v>护理</v>
          </cell>
          <cell r="E16">
            <v>1</v>
          </cell>
        </row>
        <row r="17">
          <cell r="A17">
            <v>2310090552</v>
          </cell>
          <cell r="B17" t="str">
            <v>市直</v>
          </cell>
          <cell r="C17" t="str">
            <v>玉溪市儿童医院</v>
          </cell>
          <cell r="D17" t="str">
            <v>儿外科医师</v>
          </cell>
          <cell r="E17">
            <v>1</v>
          </cell>
        </row>
        <row r="18">
          <cell r="A18">
            <v>2310090652</v>
          </cell>
          <cell r="B18" t="str">
            <v>市直</v>
          </cell>
          <cell r="C18" t="str">
            <v>玉溪市儿童医院</v>
          </cell>
          <cell r="D18" t="str">
            <v>康复科医师</v>
          </cell>
          <cell r="E18">
            <v>1</v>
          </cell>
        </row>
        <row r="19">
          <cell r="A19">
            <v>2310090752</v>
          </cell>
          <cell r="B19" t="str">
            <v>市直</v>
          </cell>
          <cell r="C19" t="str">
            <v>玉溪市儿童医院</v>
          </cell>
          <cell r="D19" t="str">
            <v>超声科医师</v>
          </cell>
          <cell r="E19">
            <v>1</v>
          </cell>
        </row>
        <row r="20">
          <cell r="A20">
            <v>2310100131</v>
          </cell>
          <cell r="B20" t="str">
            <v>市直</v>
          </cell>
          <cell r="C20" t="str">
            <v>玉溪市不动产登记中心（玉溪市基础地理信息中心）</v>
          </cell>
          <cell r="D20" t="str">
            <v>卫星遥感数据处理与应用</v>
          </cell>
          <cell r="E20">
            <v>1</v>
          </cell>
        </row>
        <row r="21">
          <cell r="A21">
            <v>2310110121</v>
          </cell>
          <cell r="B21" t="str">
            <v>市直</v>
          </cell>
          <cell r="C21" t="str">
            <v>玉溪市目标绩效考核评价中心</v>
          </cell>
          <cell r="D21" t="str">
            <v>督查考评</v>
          </cell>
          <cell r="E21">
            <v>1</v>
          </cell>
        </row>
        <row r="22">
          <cell r="A22">
            <v>2310120121</v>
          </cell>
          <cell r="B22" t="str">
            <v>市直</v>
          </cell>
          <cell r="C22" t="str">
            <v>玉溪市档案馆</v>
          </cell>
          <cell r="D22" t="str">
            <v>档案管理</v>
          </cell>
          <cell r="E22">
            <v>1</v>
          </cell>
        </row>
        <row r="23">
          <cell r="A23">
            <v>2310130131</v>
          </cell>
          <cell r="B23" t="str">
            <v>市直</v>
          </cell>
          <cell r="C23" t="str">
            <v>玉溪市生态环境局澄江分局生态环境监测站</v>
          </cell>
          <cell r="D23" t="str">
            <v>专业技术</v>
          </cell>
          <cell r="E23">
            <v>1</v>
          </cell>
        </row>
        <row r="24">
          <cell r="A24">
            <v>2310140111</v>
          </cell>
          <cell r="B24" t="str">
            <v>市直</v>
          </cell>
          <cell r="C24" t="str">
            <v>玉溪市统计数据服务中心</v>
          </cell>
          <cell r="D24" t="str">
            <v>统计岗位</v>
          </cell>
          <cell r="E24">
            <v>1</v>
          </cell>
        </row>
        <row r="25">
          <cell r="A25">
            <v>2310140211</v>
          </cell>
          <cell r="B25" t="str">
            <v>市直</v>
          </cell>
          <cell r="C25" t="str">
            <v>玉溪市统计数据服务中心</v>
          </cell>
          <cell r="D25" t="str">
            <v>网络、计算机管理岗位</v>
          </cell>
          <cell r="E25">
            <v>1</v>
          </cell>
        </row>
        <row r="26">
          <cell r="A26">
            <v>2310150199</v>
          </cell>
          <cell r="B26" t="str">
            <v>市直</v>
          </cell>
          <cell r="C26" t="str">
            <v>玉溪市中山医院</v>
          </cell>
          <cell r="D26" t="str">
            <v>内科医师1（男）</v>
          </cell>
          <cell r="E26">
            <v>1</v>
          </cell>
        </row>
        <row r="27">
          <cell r="A27">
            <v>2310150299</v>
          </cell>
          <cell r="B27" t="str">
            <v>市直</v>
          </cell>
          <cell r="C27" t="str">
            <v>玉溪市中山医院</v>
          </cell>
          <cell r="D27" t="str">
            <v>内科医师1（女）</v>
          </cell>
          <cell r="E27">
            <v>1</v>
          </cell>
        </row>
        <row r="28">
          <cell r="A28">
            <v>2310150352</v>
          </cell>
          <cell r="B28" t="str">
            <v>市直</v>
          </cell>
          <cell r="C28" t="str">
            <v>玉溪市中山医院</v>
          </cell>
          <cell r="D28" t="str">
            <v>内科医师2（男）</v>
          </cell>
          <cell r="E28">
            <v>1</v>
          </cell>
        </row>
        <row r="29">
          <cell r="A29">
            <v>2310150452</v>
          </cell>
          <cell r="B29" t="str">
            <v>市直</v>
          </cell>
          <cell r="C29" t="str">
            <v>玉溪市中山医院</v>
          </cell>
          <cell r="D29" t="str">
            <v>内科医师2（女）</v>
          </cell>
          <cell r="E29">
            <v>1</v>
          </cell>
        </row>
        <row r="30">
          <cell r="A30">
            <v>2310150599</v>
          </cell>
          <cell r="B30" t="str">
            <v>市直</v>
          </cell>
          <cell r="C30" t="str">
            <v>玉溪市中山医院</v>
          </cell>
          <cell r="D30" t="str">
            <v>外科医师1（男）</v>
          </cell>
          <cell r="E30">
            <v>2</v>
          </cell>
        </row>
        <row r="31">
          <cell r="A31">
            <v>2310150699</v>
          </cell>
          <cell r="B31" t="str">
            <v>市直</v>
          </cell>
          <cell r="C31" t="str">
            <v>玉溪市中山医院</v>
          </cell>
          <cell r="D31" t="str">
            <v>外科医师1（女）</v>
          </cell>
          <cell r="E31">
            <v>2</v>
          </cell>
        </row>
        <row r="32">
          <cell r="A32">
            <v>2310150752</v>
          </cell>
          <cell r="B32" t="str">
            <v>市直</v>
          </cell>
          <cell r="C32" t="str">
            <v>玉溪市中山医院</v>
          </cell>
          <cell r="D32" t="str">
            <v>外科医师2（男）</v>
          </cell>
          <cell r="E32">
            <v>1</v>
          </cell>
        </row>
        <row r="33">
          <cell r="A33">
            <v>2310150852</v>
          </cell>
          <cell r="B33" t="str">
            <v>市直</v>
          </cell>
          <cell r="C33" t="str">
            <v>玉溪市中山医院</v>
          </cell>
          <cell r="D33" t="str">
            <v>外科医师2（女）</v>
          </cell>
          <cell r="E33">
            <v>1</v>
          </cell>
        </row>
        <row r="34">
          <cell r="A34">
            <v>2310150952</v>
          </cell>
          <cell r="B34" t="str">
            <v>市直</v>
          </cell>
          <cell r="C34" t="str">
            <v>玉溪市中山医院</v>
          </cell>
          <cell r="D34" t="str">
            <v>麻醉医师1（男）</v>
          </cell>
          <cell r="E34">
            <v>1</v>
          </cell>
        </row>
        <row r="35">
          <cell r="A35">
            <v>2310151052</v>
          </cell>
          <cell r="B35" t="str">
            <v>市直</v>
          </cell>
          <cell r="C35" t="str">
            <v>玉溪市中山医院</v>
          </cell>
          <cell r="D35" t="str">
            <v>麻醉医师1（女）</v>
          </cell>
          <cell r="E35">
            <v>1</v>
          </cell>
        </row>
        <row r="36">
          <cell r="A36">
            <v>2310151152</v>
          </cell>
          <cell r="B36" t="str">
            <v>市直</v>
          </cell>
          <cell r="C36" t="str">
            <v>玉溪市中山医院</v>
          </cell>
          <cell r="D36" t="str">
            <v>介入医师1</v>
          </cell>
          <cell r="E36">
            <v>1</v>
          </cell>
        </row>
        <row r="37">
          <cell r="A37">
            <v>2310151252</v>
          </cell>
          <cell r="B37" t="str">
            <v>市直</v>
          </cell>
          <cell r="C37" t="str">
            <v>玉溪市中山医院</v>
          </cell>
          <cell r="D37" t="str">
            <v>介入医师2</v>
          </cell>
          <cell r="E37">
            <v>1</v>
          </cell>
        </row>
        <row r="38">
          <cell r="A38">
            <v>2310151352</v>
          </cell>
          <cell r="B38" t="str">
            <v>市直</v>
          </cell>
          <cell r="C38" t="str">
            <v>玉溪市中山医院</v>
          </cell>
          <cell r="D38" t="str">
            <v>影像医师1</v>
          </cell>
          <cell r="E38">
            <v>1</v>
          </cell>
        </row>
        <row r="39">
          <cell r="A39">
            <v>2310151499</v>
          </cell>
          <cell r="B39" t="str">
            <v>市直</v>
          </cell>
          <cell r="C39" t="str">
            <v>玉溪市中山医院</v>
          </cell>
          <cell r="D39" t="str">
            <v>影像医师2（男）</v>
          </cell>
          <cell r="E39">
            <v>1</v>
          </cell>
        </row>
        <row r="40">
          <cell r="A40">
            <v>2310151599</v>
          </cell>
          <cell r="B40" t="str">
            <v>市直</v>
          </cell>
          <cell r="C40" t="str">
            <v>玉溪市中山医院</v>
          </cell>
          <cell r="D40" t="str">
            <v>影像医师2（女）</v>
          </cell>
          <cell r="E40">
            <v>1</v>
          </cell>
        </row>
        <row r="41">
          <cell r="A41">
            <v>2310151699</v>
          </cell>
          <cell r="B41" t="str">
            <v>市直</v>
          </cell>
          <cell r="C41" t="str">
            <v>玉溪市中山医院</v>
          </cell>
          <cell r="D41" t="str">
            <v>超声医师（男）</v>
          </cell>
          <cell r="E41">
            <v>1</v>
          </cell>
        </row>
        <row r="42">
          <cell r="A42">
            <v>2310151799</v>
          </cell>
          <cell r="B42" t="str">
            <v>市直</v>
          </cell>
          <cell r="C42" t="str">
            <v>玉溪市中山医院</v>
          </cell>
          <cell r="D42" t="str">
            <v>超声医师（女）</v>
          </cell>
          <cell r="E42">
            <v>1</v>
          </cell>
        </row>
        <row r="43">
          <cell r="A43">
            <v>2310151852</v>
          </cell>
          <cell r="B43" t="str">
            <v>市直</v>
          </cell>
          <cell r="C43" t="str">
            <v>玉溪市中山医院</v>
          </cell>
          <cell r="D43" t="str">
            <v>临床检验诊断医师</v>
          </cell>
          <cell r="E43">
            <v>1</v>
          </cell>
        </row>
        <row r="44">
          <cell r="A44">
            <v>2310160111</v>
          </cell>
          <cell r="B44" t="str">
            <v>市直</v>
          </cell>
          <cell r="C44" t="str">
            <v>玉溪市宗教团体服务中心</v>
          </cell>
          <cell r="D44" t="str">
            <v>宗教工作</v>
          </cell>
          <cell r="E44">
            <v>1</v>
          </cell>
        </row>
        <row r="45">
          <cell r="A45">
            <v>2310170131</v>
          </cell>
          <cell r="B45" t="str">
            <v>市直</v>
          </cell>
          <cell r="C45" t="str">
            <v>玉溪市生态环境局红塔分局生态环境监测站</v>
          </cell>
          <cell r="D45" t="str">
            <v>环境监测</v>
          </cell>
          <cell r="E45">
            <v>1</v>
          </cell>
        </row>
        <row r="46">
          <cell r="A46">
            <v>2310180121</v>
          </cell>
          <cell r="B46" t="str">
            <v>市直</v>
          </cell>
          <cell r="C46" t="str">
            <v>玉溪师范学院附属中学</v>
          </cell>
          <cell r="D46" t="str">
            <v>会计</v>
          </cell>
          <cell r="E46">
            <v>1</v>
          </cell>
        </row>
        <row r="47">
          <cell r="A47">
            <v>2310180242</v>
          </cell>
          <cell r="B47" t="str">
            <v>市直</v>
          </cell>
          <cell r="C47" t="str">
            <v>玉溪师范学院附属中学</v>
          </cell>
          <cell r="D47" t="str">
            <v>高中物理教师</v>
          </cell>
          <cell r="E47">
            <v>1</v>
          </cell>
        </row>
        <row r="48">
          <cell r="A48">
            <v>2310190152</v>
          </cell>
          <cell r="B48" t="str">
            <v>市直</v>
          </cell>
          <cell r="C48" t="str">
            <v>玉溪市急救中心</v>
          </cell>
          <cell r="D48" t="str">
            <v>急救医生</v>
          </cell>
          <cell r="E48">
            <v>2</v>
          </cell>
        </row>
        <row r="49">
          <cell r="A49">
            <v>2310190211</v>
          </cell>
          <cell r="B49" t="str">
            <v>市直</v>
          </cell>
          <cell r="C49" t="str">
            <v>玉溪市急救中心</v>
          </cell>
          <cell r="D49" t="str">
            <v>财务岗位</v>
          </cell>
          <cell r="E49">
            <v>1</v>
          </cell>
        </row>
        <row r="50">
          <cell r="A50">
            <v>2310200121</v>
          </cell>
          <cell r="B50" t="str">
            <v>市直</v>
          </cell>
          <cell r="C50" t="str">
            <v>玉溪技师学院（玉溪工业财贸学校）</v>
          </cell>
          <cell r="D50" t="str">
            <v>教师岗位1</v>
          </cell>
          <cell r="E50">
            <v>1</v>
          </cell>
        </row>
        <row r="51">
          <cell r="A51">
            <v>2310200221</v>
          </cell>
          <cell r="B51" t="str">
            <v>市直</v>
          </cell>
          <cell r="C51" t="str">
            <v>玉溪技师学院（玉溪工业财贸学校）</v>
          </cell>
          <cell r="D51" t="str">
            <v>教师岗位2</v>
          </cell>
          <cell r="E51">
            <v>1</v>
          </cell>
        </row>
        <row r="52">
          <cell r="A52">
            <v>2310200321</v>
          </cell>
          <cell r="B52" t="str">
            <v>市直</v>
          </cell>
          <cell r="C52" t="str">
            <v>玉溪技师学院（玉溪工业财贸学校）</v>
          </cell>
          <cell r="D52" t="str">
            <v>教师岗位3</v>
          </cell>
          <cell r="E52">
            <v>1</v>
          </cell>
        </row>
        <row r="53">
          <cell r="A53">
            <v>2310200431</v>
          </cell>
          <cell r="B53" t="str">
            <v>市直</v>
          </cell>
          <cell r="C53" t="str">
            <v>玉溪技师学院（玉溪工业财贸学校）</v>
          </cell>
          <cell r="D53" t="str">
            <v>教师岗位4</v>
          </cell>
          <cell r="E53">
            <v>1</v>
          </cell>
        </row>
        <row r="54">
          <cell r="A54">
            <v>2310200531</v>
          </cell>
          <cell r="B54" t="str">
            <v>市直</v>
          </cell>
          <cell r="C54" t="str">
            <v>玉溪技师学院（玉溪工业财贸学校）</v>
          </cell>
          <cell r="D54" t="str">
            <v>教师岗位5</v>
          </cell>
          <cell r="E54">
            <v>1</v>
          </cell>
        </row>
        <row r="55">
          <cell r="A55">
            <v>2310200699</v>
          </cell>
          <cell r="B55" t="str">
            <v>市直</v>
          </cell>
          <cell r="C55" t="str">
            <v>玉溪技师学院（玉溪工业财贸学校）</v>
          </cell>
          <cell r="D55" t="str">
            <v>教师岗位 6</v>
          </cell>
          <cell r="E55">
            <v>1</v>
          </cell>
        </row>
        <row r="56">
          <cell r="A56">
            <v>2310210131</v>
          </cell>
          <cell r="B56" t="str">
            <v>市直</v>
          </cell>
          <cell r="C56" t="str">
            <v>玉溪市公路工程质量监督站</v>
          </cell>
          <cell r="D56" t="str">
            <v>公路工程监督</v>
          </cell>
          <cell r="E56">
            <v>1</v>
          </cell>
        </row>
        <row r="57">
          <cell r="A57">
            <v>2310210231</v>
          </cell>
          <cell r="B57" t="str">
            <v>市直</v>
          </cell>
          <cell r="C57" t="str">
            <v>玉溪市公路工程质量监督站</v>
          </cell>
          <cell r="D57" t="str">
            <v>工程造价管理</v>
          </cell>
          <cell r="E57">
            <v>1</v>
          </cell>
        </row>
        <row r="58">
          <cell r="A58">
            <v>2310220131</v>
          </cell>
          <cell r="B58" t="str">
            <v>市直</v>
          </cell>
          <cell r="C58" t="str">
            <v>玉溪市质量技术监督综合检测中心</v>
          </cell>
          <cell r="D58" t="str">
            <v>专业技术</v>
          </cell>
          <cell r="E58">
            <v>1</v>
          </cell>
        </row>
        <row r="59">
          <cell r="A59">
            <v>2310230111</v>
          </cell>
          <cell r="B59" t="str">
            <v>市直</v>
          </cell>
          <cell r="C59" t="str">
            <v>玉溪市公交出租车辆管理处</v>
          </cell>
          <cell r="D59" t="str">
            <v>稽查大队</v>
          </cell>
          <cell r="E59">
            <v>1</v>
          </cell>
        </row>
        <row r="60">
          <cell r="A60">
            <v>2310240121</v>
          </cell>
          <cell r="B60" t="str">
            <v>市直</v>
          </cell>
          <cell r="C60" t="str">
            <v>玉溪日报社</v>
          </cell>
          <cell r="D60" t="str">
            <v>记者编辑（男）</v>
          </cell>
          <cell r="E60">
            <v>1</v>
          </cell>
        </row>
        <row r="61">
          <cell r="A61">
            <v>2310240221</v>
          </cell>
          <cell r="B61" t="str">
            <v>市直</v>
          </cell>
          <cell r="C61" t="str">
            <v>玉溪日报社</v>
          </cell>
          <cell r="D61" t="str">
            <v>记者编辑（女）</v>
          </cell>
          <cell r="E61">
            <v>1</v>
          </cell>
        </row>
        <row r="62">
          <cell r="A62">
            <v>2310240321</v>
          </cell>
          <cell r="B62" t="str">
            <v>市直</v>
          </cell>
          <cell r="C62" t="str">
            <v>玉溪日报社</v>
          </cell>
          <cell r="D62" t="str">
            <v>融媒体采编</v>
          </cell>
          <cell r="E62">
            <v>1</v>
          </cell>
        </row>
        <row r="63">
          <cell r="A63">
            <v>2310250131</v>
          </cell>
          <cell r="B63" t="str">
            <v>市直</v>
          </cell>
          <cell r="C63" t="str">
            <v>玉溪市林业和草原科学研究院</v>
          </cell>
          <cell r="D63" t="str">
            <v>林草资源研究岗位（男）</v>
          </cell>
          <cell r="E63">
            <v>1</v>
          </cell>
        </row>
        <row r="64">
          <cell r="A64">
            <v>2310250231</v>
          </cell>
          <cell r="B64" t="str">
            <v>市直</v>
          </cell>
          <cell r="C64" t="str">
            <v>玉溪市林业和草原科学研究院</v>
          </cell>
          <cell r="D64" t="str">
            <v>林草资源研究岗位（女）</v>
          </cell>
          <cell r="E64">
            <v>1</v>
          </cell>
        </row>
        <row r="65">
          <cell r="A65">
            <v>2310260111</v>
          </cell>
          <cell r="B65" t="str">
            <v>市直</v>
          </cell>
          <cell r="C65" t="str">
            <v>玉溪市林火监测中心</v>
          </cell>
          <cell r="D65" t="str">
            <v>林火监测</v>
          </cell>
          <cell r="E65">
            <v>1</v>
          </cell>
        </row>
        <row r="66">
          <cell r="A66">
            <v>2310270111</v>
          </cell>
          <cell r="B66" t="str">
            <v>市直</v>
          </cell>
          <cell r="C66" t="str">
            <v>玉溪市玉白顶自然保护区管护局</v>
          </cell>
          <cell r="D66" t="str">
            <v>专业技术（男)</v>
          </cell>
          <cell r="E66">
            <v>1</v>
          </cell>
        </row>
        <row r="67">
          <cell r="A67">
            <v>2310270211</v>
          </cell>
          <cell r="B67" t="str">
            <v>市直</v>
          </cell>
          <cell r="C67" t="str">
            <v>玉溪市玉白顶自然保护区管护局</v>
          </cell>
          <cell r="D67" t="str">
            <v>专业技术(女）</v>
          </cell>
          <cell r="E67">
            <v>1</v>
          </cell>
        </row>
        <row r="68">
          <cell r="A68">
            <v>2310280131</v>
          </cell>
          <cell r="B68" t="str">
            <v>市直</v>
          </cell>
          <cell r="C68" t="str">
            <v>云南哀牢山国家级自然保护区新平管护局</v>
          </cell>
          <cell r="D68" t="str">
            <v>自然保护区动植物监测调查岗位</v>
          </cell>
          <cell r="E68">
            <v>1</v>
          </cell>
        </row>
        <row r="69">
          <cell r="A69">
            <v>2310290111</v>
          </cell>
          <cell r="B69" t="str">
            <v>市直</v>
          </cell>
          <cell r="C69" t="str">
            <v>玉溪市天然林保护和退耕还林还草工作站</v>
          </cell>
          <cell r="D69" t="str">
            <v>草原监测</v>
          </cell>
          <cell r="E69">
            <v>1</v>
          </cell>
        </row>
        <row r="70">
          <cell r="A70">
            <v>2310300153</v>
          </cell>
          <cell r="B70" t="str">
            <v>市直</v>
          </cell>
          <cell r="C70" t="str">
            <v>云南省玉溪卫生学校</v>
          </cell>
          <cell r="D70" t="str">
            <v>生物制药教师</v>
          </cell>
          <cell r="E70">
            <v>1</v>
          </cell>
        </row>
        <row r="71">
          <cell r="A71">
            <v>2310300231</v>
          </cell>
          <cell r="B71" t="str">
            <v>市直</v>
          </cell>
          <cell r="C71" t="str">
            <v>云南省玉溪卫生学校</v>
          </cell>
          <cell r="D71" t="str">
            <v>微生物免疫教师</v>
          </cell>
          <cell r="E71">
            <v>1</v>
          </cell>
        </row>
        <row r="72">
          <cell r="A72">
            <v>2310300342</v>
          </cell>
          <cell r="B72" t="str">
            <v>市直</v>
          </cell>
          <cell r="C72" t="str">
            <v>云南省玉溪卫生学校</v>
          </cell>
          <cell r="D72" t="str">
            <v>数学教师</v>
          </cell>
          <cell r="E72">
            <v>1</v>
          </cell>
        </row>
        <row r="73">
          <cell r="A73">
            <v>2310300452</v>
          </cell>
          <cell r="B73" t="str">
            <v>市直</v>
          </cell>
          <cell r="C73" t="str">
            <v>云南省玉溪卫生学校</v>
          </cell>
          <cell r="D73" t="str">
            <v>校医</v>
          </cell>
          <cell r="E73">
            <v>1</v>
          </cell>
        </row>
        <row r="74">
          <cell r="A74">
            <v>2310300552</v>
          </cell>
          <cell r="B74" t="str">
            <v>市直</v>
          </cell>
          <cell r="C74" t="str">
            <v>云南省玉溪卫生学校</v>
          </cell>
          <cell r="D74" t="str">
            <v>解剖教师</v>
          </cell>
          <cell r="E74">
            <v>1</v>
          </cell>
        </row>
        <row r="75">
          <cell r="A75">
            <v>2310310142</v>
          </cell>
          <cell r="B75" t="str">
            <v>市直</v>
          </cell>
          <cell r="C75" t="str">
            <v>玉溪职业技术学院</v>
          </cell>
          <cell r="D75" t="str">
            <v>思政教师（男）</v>
          </cell>
          <cell r="E75">
            <v>1</v>
          </cell>
        </row>
        <row r="76">
          <cell r="A76">
            <v>2310310242</v>
          </cell>
          <cell r="B76" t="str">
            <v>市直</v>
          </cell>
          <cell r="C76" t="str">
            <v>玉溪职业技术学院</v>
          </cell>
          <cell r="D76" t="str">
            <v>思政教师（女）</v>
          </cell>
          <cell r="E76">
            <v>1</v>
          </cell>
        </row>
        <row r="77">
          <cell r="A77">
            <v>2310310355</v>
          </cell>
          <cell r="B77" t="str">
            <v>市直</v>
          </cell>
          <cell r="C77" t="str">
            <v>玉溪职业技术学院</v>
          </cell>
          <cell r="D77" t="str">
            <v>康复教师</v>
          </cell>
          <cell r="E77">
            <v>1</v>
          </cell>
        </row>
        <row r="78">
          <cell r="A78">
            <v>2310310431</v>
          </cell>
          <cell r="B78" t="str">
            <v>市直</v>
          </cell>
          <cell r="C78" t="str">
            <v>玉溪职业技术学院</v>
          </cell>
          <cell r="D78" t="str">
            <v>智能光电技术应用</v>
          </cell>
          <cell r="E78">
            <v>1</v>
          </cell>
        </row>
        <row r="79">
          <cell r="A79">
            <v>2310320111</v>
          </cell>
          <cell r="B79" t="str">
            <v>市直</v>
          </cell>
          <cell r="C79" t="str">
            <v>玉溪高新区企业服务中心</v>
          </cell>
          <cell r="D79" t="str">
            <v>工作人员</v>
          </cell>
          <cell r="E79">
            <v>1</v>
          </cell>
        </row>
        <row r="81">
          <cell r="A81">
            <v>2310320211</v>
          </cell>
          <cell r="B81" t="str">
            <v>市直</v>
          </cell>
          <cell r="C81" t="str">
            <v>玉溪高新区企业服务中心</v>
          </cell>
          <cell r="D81" t="str">
            <v>企业、项目服务</v>
          </cell>
          <cell r="E81">
            <v>1</v>
          </cell>
        </row>
        <row r="82">
          <cell r="A82">
            <v>2310330111</v>
          </cell>
          <cell r="B82" t="str">
            <v>市直</v>
          </cell>
          <cell r="C82" t="str">
            <v>玉溪高新区科技创新创业服务中心</v>
          </cell>
          <cell r="D82" t="str">
            <v>工作人员</v>
          </cell>
          <cell r="E82">
            <v>1</v>
          </cell>
        </row>
        <row r="84">
          <cell r="A84">
            <v>2310330211</v>
          </cell>
          <cell r="B84" t="str">
            <v>市直</v>
          </cell>
          <cell r="C84" t="str">
            <v>玉溪高新区科技创新创业服务中心</v>
          </cell>
          <cell r="D84" t="str">
            <v>科技创新创业</v>
          </cell>
          <cell r="E84">
            <v>1</v>
          </cell>
        </row>
        <row r="86">
          <cell r="A86">
            <v>2310340111</v>
          </cell>
          <cell r="B86" t="str">
            <v>市直</v>
          </cell>
          <cell r="C86" t="str">
            <v>玉溪市企业国有资本服务中心</v>
          </cell>
          <cell r="D86" t="str">
            <v>资产信息岗（女）</v>
          </cell>
          <cell r="E86">
            <v>1</v>
          </cell>
        </row>
        <row r="87">
          <cell r="A87">
            <v>2310340211</v>
          </cell>
          <cell r="B87" t="str">
            <v>市直</v>
          </cell>
          <cell r="C87" t="str">
            <v>玉溪市企业国有资本服务中心</v>
          </cell>
          <cell r="D87" t="str">
            <v>资产信息岗（男）</v>
          </cell>
          <cell r="E87">
            <v>1</v>
          </cell>
        </row>
        <row r="88">
          <cell r="A88">
            <v>2310350152</v>
          </cell>
          <cell r="B88" t="str">
            <v>市直</v>
          </cell>
          <cell r="C88" t="str">
            <v>玉溪市第二人民医院</v>
          </cell>
          <cell r="D88" t="str">
            <v>精神科医师</v>
          </cell>
          <cell r="E88">
            <v>7</v>
          </cell>
        </row>
        <row r="89">
          <cell r="A89">
            <v>2310360111</v>
          </cell>
          <cell r="B89" t="str">
            <v>市直</v>
          </cell>
          <cell r="C89" t="str">
            <v>玉溪市医疗保障基金运行监测评估中心</v>
          </cell>
          <cell r="D89" t="str">
            <v>计算机</v>
          </cell>
          <cell r="E89">
            <v>1</v>
          </cell>
        </row>
        <row r="90">
          <cell r="A90">
            <v>2310370142</v>
          </cell>
          <cell r="B90" t="str">
            <v>市直</v>
          </cell>
          <cell r="C90" t="str">
            <v>玉溪市民族中学</v>
          </cell>
          <cell r="D90" t="str">
            <v>高中政治教师</v>
          </cell>
          <cell r="E90">
            <v>1</v>
          </cell>
        </row>
        <row r="91">
          <cell r="A91">
            <v>2310370242</v>
          </cell>
          <cell r="B91" t="str">
            <v>市直</v>
          </cell>
          <cell r="C91" t="str">
            <v>玉溪市民族中学</v>
          </cell>
          <cell r="D91" t="str">
            <v>高中数学教师</v>
          </cell>
          <cell r="E91">
            <v>1</v>
          </cell>
        </row>
        <row r="92">
          <cell r="A92">
            <v>2310380154</v>
          </cell>
          <cell r="B92" t="str">
            <v>市直</v>
          </cell>
          <cell r="C92" t="str">
            <v>玉溪市中心血站</v>
          </cell>
          <cell r="D92" t="str">
            <v>护士</v>
          </cell>
          <cell r="E92">
            <v>1</v>
          </cell>
        </row>
        <row r="93">
          <cell r="A93">
            <v>2310390142</v>
          </cell>
          <cell r="B93" t="str">
            <v>市直</v>
          </cell>
          <cell r="C93" t="str">
            <v>玉溪体育运动学校</v>
          </cell>
          <cell r="D93" t="str">
            <v>击剑教练</v>
          </cell>
          <cell r="E93">
            <v>1</v>
          </cell>
        </row>
        <row r="94">
          <cell r="A94">
            <v>2310390242</v>
          </cell>
          <cell r="B94" t="str">
            <v>市直</v>
          </cell>
          <cell r="C94" t="str">
            <v>玉溪体育运动学校</v>
          </cell>
          <cell r="D94" t="str">
            <v>田径教练</v>
          </cell>
          <cell r="E94">
            <v>1</v>
          </cell>
        </row>
        <row r="95">
          <cell r="A95">
            <v>2310390342</v>
          </cell>
          <cell r="B95" t="str">
            <v>市直</v>
          </cell>
          <cell r="C95" t="str">
            <v>玉溪体育运动学校</v>
          </cell>
          <cell r="D95" t="str">
            <v>射箭教练</v>
          </cell>
          <cell r="E95">
            <v>1</v>
          </cell>
        </row>
        <row r="96">
          <cell r="A96">
            <v>2310400121</v>
          </cell>
          <cell r="B96" t="str">
            <v>市直</v>
          </cell>
          <cell r="C96" t="str">
            <v>玉溪广播电视台</v>
          </cell>
          <cell r="D96" t="str">
            <v>编辑记者</v>
          </cell>
          <cell r="E96">
            <v>1</v>
          </cell>
        </row>
        <row r="97">
          <cell r="A97">
            <v>2310410111</v>
          </cell>
          <cell r="B97" t="str">
            <v>市直</v>
          </cell>
          <cell r="C97" t="str">
            <v>玉溪市重点产业服务中心</v>
          </cell>
          <cell r="D97" t="str">
            <v>综合科工作人员</v>
          </cell>
          <cell r="E97">
            <v>2</v>
          </cell>
        </row>
        <row r="98">
          <cell r="A98">
            <v>2310420111</v>
          </cell>
          <cell r="B98" t="str">
            <v>市直</v>
          </cell>
          <cell r="C98" t="str">
            <v>玉溪市农业机械推广站</v>
          </cell>
          <cell r="D98" t="str">
            <v>财务管理</v>
          </cell>
          <cell r="E98">
            <v>1</v>
          </cell>
        </row>
        <row r="99">
          <cell r="A99">
            <v>2310430131</v>
          </cell>
          <cell r="B99" t="str">
            <v>市直</v>
          </cell>
          <cell r="C99" t="str">
            <v>玉溪市农业科学院</v>
          </cell>
          <cell r="D99" t="str">
            <v>专业技术岗(男)</v>
          </cell>
          <cell r="E99">
            <v>1</v>
          </cell>
        </row>
        <row r="100">
          <cell r="A100">
            <v>2310430231</v>
          </cell>
          <cell r="B100" t="str">
            <v>市直</v>
          </cell>
          <cell r="C100" t="str">
            <v>玉溪市农业科学院</v>
          </cell>
          <cell r="D100" t="str">
            <v>专业技术岗(女)</v>
          </cell>
          <cell r="E100">
            <v>1</v>
          </cell>
        </row>
        <row r="101">
          <cell r="A101">
            <v>2310440131</v>
          </cell>
          <cell r="B101" t="str">
            <v>市直</v>
          </cell>
          <cell r="C101" t="str">
            <v>玉溪市畜牧站</v>
          </cell>
          <cell r="D101" t="str">
            <v>专业技术人员</v>
          </cell>
          <cell r="E101">
            <v>1</v>
          </cell>
        </row>
        <row r="102">
          <cell r="A102">
            <v>2310450111</v>
          </cell>
          <cell r="B102" t="str">
            <v>市直</v>
          </cell>
          <cell r="C102" t="str">
            <v>玉溪市农村经济经营管理站</v>
          </cell>
          <cell r="D102" t="str">
            <v>农村经济   经营管理</v>
          </cell>
          <cell r="E102">
            <v>1</v>
          </cell>
        </row>
        <row r="103">
          <cell r="A103">
            <v>2310460131</v>
          </cell>
          <cell r="B103" t="str">
            <v>市直</v>
          </cell>
          <cell r="C103" t="str">
            <v>玉溪市动物卫生监督所</v>
          </cell>
          <cell r="D103" t="str">
            <v>兽医</v>
          </cell>
          <cell r="E103">
            <v>1</v>
          </cell>
        </row>
        <row r="104">
          <cell r="A104">
            <v>2310470131</v>
          </cell>
          <cell r="B104" t="str">
            <v>市直</v>
          </cell>
          <cell r="C104" t="str">
            <v>玉溪农业职业技术学院</v>
          </cell>
          <cell r="D104" t="str">
            <v>教师岗位1</v>
          </cell>
          <cell r="E104">
            <v>1</v>
          </cell>
        </row>
        <row r="105">
          <cell r="A105">
            <v>2310470231</v>
          </cell>
          <cell r="B105" t="str">
            <v>市直</v>
          </cell>
          <cell r="C105" t="str">
            <v>玉溪农业职业技术学院</v>
          </cell>
          <cell r="D105" t="str">
            <v>教师岗位2</v>
          </cell>
          <cell r="E105">
            <v>1</v>
          </cell>
        </row>
        <row r="106">
          <cell r="A106">
            <v>2310470331</v>
          </cell>
          <cell r="B106" t="str">
            <v>市直</v>
          </cell>
          <cell r="C106" t="str">
            <v>玉溪农业职业技术学院</v>
          </cell>
          <cell r="D106" t="str">
            <v>教师岗位3</v>
          </cell>
          <cell r="E106">
            <v>1</v>
          </cell>
        </row>
        <row r="107">
          <cell r="A107">
            <v>2310470431</v>
          </cell>
          <cell r="B107" t="str">
            <v>市直</v>
          </cell>
          <cell r="C107" t="str">
            <v>玉溪农业职业技术学院</v>
          </cell>
          <cell r="D107" t="str">
            <v>教师岗位4</v>
          </cell>
          <cell r="E107">
            <v>1</v>
          </cell>
        </row>
        <row r="108">
          <cell r="A108">
            <v>2310470531</v>
          </cell>
          <cell r="B108" t="str">
            <v>市直</v>
          </cell>
          <cell r="C108" t="str">
            <v>玉溪农业职业技术学院</v>
          </cell>
          <cell r="D108" t="str">
            <v>教师岗位5</v>
          </cell>
          <cell r="E108">
            <v>1</v>
          </cell>
        </row>
        <row r="109">
          <cell r="A109">
            <v>2310470631</v>
          </cell>
          <cell r="B109" t="str">
            <v>市直</v>
          </cell>
          <cell r="C109" t="str">
            <v>玉溪农业职业技术学院</v>
          </cell>
          <cell r="D109" t="str">
            <v>教师岗位6</v>
          </cell>
          <cell r="E109">
            <v>1</v>
          </cell>
        </row>
        <row r="110">
          <cell r="A110">
            <v>2310470721</v>
          </cell>
          <cell r="B110" t="str">
            <v>市直</v>
          </cell>
          <cell r="C110" t="str">
            <v>玉溪农业职业技术学院</v>
          </cell>
          <cell r="D110" t="str">
            <v>教师岗位7</v>
          </cell>
          <cell r="E110">
            <v>1</v>
          </cell>
        </row>
        <row r="111">
          <cell r="A111">
            <v>2310470821</v>
          </cell>
          <cell r="B111" t="str">
            <v>市直</v>
          </cell>
          <cell r="C111" t="str">
            <v>玉溪农业职业技术学院</v>
          </cell>
          <cell r="D111" t="str">
            <v>审计科工作人员</v>
          </cell>
          <cell r="E111">
            <v>1</v>
          </cell>
        </row>
        <row r="112">
          <cell r="A112">
            <v>2310470911</v>
          </cell>
          <cell r="B112" t="str">
            <v>市直</v>
          </cell>
          <cell r="C112" t="str">
            <v>玉溪农业职业技术学院</v>
          </cell>
          <cell r="D112" t="str">
            <v>人事科工作人员</v>
          </cell>
          <cell r="E112">
            <v>1</v>
          </cell>
        </row>
        <row r="113">
          <cell r="A113">
            <v>2310480131</v>
          </cell>
          <cell r="B113" t="str">
            <v>市直</v>
          </cell>
          <cell r="C113" t="str">
            <v>玉溪市工程建设标准定额站</v>
          </cell>
          <cell r="D113" t="str">
            <v>专业技术岗位</v>
          </cell>
          <cell r="E113">
            <v>1</v>
          </cell>
        </row>
        <row r="114">
          <cell r="A114">
            <v>2310490131</v>
          </cell>
          <cell r="B114" t="str">
            <v>市直</v>
          </cell>
          <cell r="C114" t="str">
            <v>玉溪市房屋租赁和物业管理所</v>
          </cell>
          <cell r="D114" t="str">
            <v>专业技术岗位</v>
          </cell>
          <cell r="E114">
            <v>1</v>
          </cell>
        </row>
        <row r="115">
          <cell r="A115">
            <v>2310500131</v>
          </cell>
          <cell r="B115" t="str">
            <v>市直</v>
          </cell>
          <cell r="C115" t="str">
            <v>玉溪市建设工程质量监督管理站</v>
          </cell>
          <cell r="D115" t="str">
            <v>专业技术岗位1</v>
          </cell>
          <cell r="E115">
            <v>1</v>
          </cell>
        </row>
        <row r="116">
          <cell r="A116">
            <v>2310500231</v>
          </cell>
          <cell r="B116" t="str">
            <v>市直</v>
          </cell>
          <cell r="C116" t="str">
            <v>玉溪市建设工程质量监督管理站</v>
          </cell>
          <cell r="D116" t="str">
            <v>专业技术岗位2</v>
          </cell>
          <cell r="E116">
            <v>1</v>
          </cell>
        </row>
        <row r="117">
          <cell r="A117">
            <v>2310500331</v>
          </cell>
          <cell r="B117" t="str">
            <v>市直</v>
          </cell>
          <cell r="C117" t="str">
            <v>玉溪市建设工程质量监督管理站</v>
          </cell>
          <cell r="D117" t="str">
            <v>专业技术岗位3</v>
          </cell>
          <cell r="E117">
            <v>1</v>
          </cell>
        </row>
        <row r="118">
          <cell r="A118">
            <v>2310500411</v>
          </cell>
          <cell r="B118" t="str">
            <v>市直</v>
          </cell>
          <cell r="C118" t="str">
            <v>玉溪市建设工程质量监督管理站</v>
          </cell>
          <cell r="D118" t="str">
            <v>专业技术岗位4</v>
          </cell>
          <cell r="E118">
            <v>1</v>
          </cell>
        </row>
        <row r="119">
          <cell r="A119">
            <v>2310510111</v>
          </cell>
          <cell r="B119" t="str">
            <v>市直</v>
          </cell>
          <cell r="C119" t="str">
            <v>云南省玉溪市人民政府驻北京联络处</v>
          </cell>
          <cell r="D119" t="str">
            <v>工作人员（男）</v>
          </cell>
          <cell r="E119">
            <v>1</v>
          </cell>
        </row>
        <row r="120">
          <cell r="A120">
            <v>2310510211</v>
          </cell>
          <cell r="B120" t="str">
            <v>市直</v>
          </cell>
          <cell r="C120" t="str">
            <v>云南省玉溪市人民政府驻北京联络处</v>
          </cell>
          <cell r="D120" t="str">
            <v>工作人员（女）</v>
          </cell>
          <cell r="E120">
            <v>1</v>
          </cell>
        </row>
        <row r="121">
          <cell r="A121">
            <v>2310520141</v>
          </cell>
          <cell r="B121" t="str">
            <v>市直</v>
          </cell>
          <cell r="C121" t="str">
            <v>玉溪市第一幼儿园</v>
          </cell>
          <cell r="D121" t="str">
            <v>教师</v>
          </cell>
          <cell r="E121">
            <v>5</v>
          </cell>
        </row>
        <row r="122">
          <cell r="A122">
            <v>2310530199</v>
          </cell>
          <cell r="B122" t="str">
            <v>市直</v>
          </cell>
          <cell r="C122" t="str">
            <v>玉溪市中医医院</v>
          </cell>
          <cell r="D122" t="str">
            <v>骨伤二科（关节与运动医学科）医师</v>
          </cell>
          <cell r="E122">
            <v>1</v>
          </cell>
        </row>
        <row r="123">
          <cell r="A123">
            <v>2310530299</v>
          </cell>
          <cell r="B123" t="str">
            <v>市直</v>
          </cell>
          <cell r="C123" t="str">
            <v>玉溪市中医医院</v>
          </cell>
          <cell r="D123" t="str">
            <v>皮肤科医师</v>
          </cell>
          <cell r="E123">
            <v>1</v>
          </cell>
        </row>
        <row r="124">
          <cell r="A124">
            <v>2310530399</v>
          </cell>
          <cell r="B124" t="str">
            <v>市直</v>
          </cell>
          <cell r="C124" t="str">
            <v>玉溪市中医医院</v>
          </cell>
          <cell r="D124" t="str">
            <v>外二科（泌尿外科）医师</v>
          </cell>
          <cell r="E124">
            <v>1</v>
          </cell>
        </row>
        <row r="125">
          <cell r="A125">
            <v>2310530499</v>
          </cell>
          <cell r="B125" t="str">
            <v>市直</v>
          </cell>
          <cell r="C125" t="str">
            <v>玉溪市中医医院</v>
          </cell>
          <cell r="D125" t="str">
            <v>内分泌科医师</v>
          </cell>
          <cell r="E125">
            <v>1</v>
          </cell>
        </row>
        <row r="126">
          <cell r="A126">
            <v>2310530551</v>
          </cell>
          <cell r="B126" t="str">
            <v>市直</v>
          </cell>
          <cell r="C126" t="str">
            <v>玉溪市中医医院</v>
          </cell>
          <cell r="D126" t="str">
            <v>眼科医师</v>
          </cell>
          <cell r="E126">
            <v>1</v>
          </cell>
        </row>
        <row r="127">
          <cell r="A127">
            <v>2310530652</v>
          </cell>
          <cell r="B127" t="str">
            <v>市直</v>
          </cell>
          <cell r="C127" t="str">
            <v>玉溪市中医医院</v>
          </cell>
          <cell r="D127" t="str">
            <v>麻醉科医师</v>
          </cell>
          <cell r="E127">
            <v>1</v>
          </cell>
        </row>
        <row r="128">
          <cell r="A128">
            <v>2310530752</v>
          </cell>
          <cell r="B128" t="str">
            <v>市直</v>
          </cell>
          <cell r="C128" t="str">
            <v>玉溪市中医医院</v>
          </cell>
          <cell r="D128" t="str">
            <v>急诊科医师</v>
          </cell>
          <cell r="E128">
            <v>1</v>
          </cell>
        </row>
        <row r="129">
          <cell r="A129">
            <v>2310530852</v>
          </cell>
          <cell r="B129" t="str">
            <v>市直</v>
          </cell>
          <cell r="C129" t="str">
            <v>玉溪市中医医院</v>
          </cell>
          <cell r="D129" t="str">
            <v>外科医师</v>
          </cell>
          <cell r="E129">
            <v>1</v>
          </cell>
        </row>
        <row r="130">
          <cell r="A130">
            <v>2310540199</v>
          </cell>
          <cell r="B130" t="str">
            <v>市直</v>
          </cell>
          <cell r="C130" t="str">
            <v>玉溪市人民医院</v>
          </cell>
          <cell r="D130" t="str">
            <v>内分泌科医师</v>
          </cell>
          <cell r="E130">
            <v>1</v>
          </cell>
        </row>
        <row r="131">
          <cell r="A131">
            <v>2310540299</v>
          </cell>
          <cell r="B131" t="str">
            <v>市直</v>
          </cell>
          <cell r="C131" t="str">
            <v>玉溪市人民医院</v>
          </cell>
          <cell r="D131" t="str">
            <v>呼吸与危重症医学科医师</v>
          </cell>
          <cell r="E131">
            <v>1</v>
          </cell>
        </row>
        <row r="132">
          <cell r="A132">
            <v>2310540399</v>
          </cell>
          <cell r="B132" t="str">
            <v>市直</v>
          </cell>
          <cell r="C132" t="str">
            <v>玉溪市人民医院</v>
          </cell>
          <cell r="D132" t="str">
            <v>肿瘤内科医师</v>
          </cell>
          <cell r="E132">
            <v>1</v>
          </cell>
        </row>
        <row r="133">
          <cell r="A133">
            <v>2310540499</v>
          </cell>
          <cell r="B133" t="str">
            <v>市直</v>
          </cell>
          <cell r="C133" t="str">
            <v>玉溪市人民医院</v>
          </cell>
          <cell r="D133" t="str">
            <v>针灸推拿科医师</v>
          </cell>
          <cell r="E133">
            <v>1</v>
          </cell>
        </row>
        <row r="134">
          <cell r="A134">
            <v>2310540599</v>
          </cell>
          <cell r="B134" t="str">
            <v>市直</v>
          </cell>
          <cell r="C134" t="str">
            <v>玉溪市人民医院</v>
          </cell>
          <cell r="D134" t="str">
            <v>皮肤性病医师</v>
          </cell>
          <cell r="E134">
            <v>1</v>
          </cell>
        </row>
        <row r="135">
          <cell r="A135">
            <v>2310540699</v>
          </cell>
          <cell r="B135" t="str">
            <v>市直</v>
          </cell>
          <cell r="C135" t="str">
            <v>玉溪市人民医院</v>
          </cell>
          <cell r="D135" t="str">
            <v>生殖技师</v>
          </cell>
          <cell r="E135">
            <v>1</v>
          </cell>
        </row>
        <row r="136">
          <cell r="A136">
            <v>2310540799</v>
          </cell>
          <cell r="B136" t="str">
            <v>市直</v>
          </cell>
          <cell r="C136" t="str">
            <v>玉溪市人民医院</v>
          </cell>
          <cell r="D136" t="str">
            <v>口腔医师</v>
          </cell>
          <cell r="E136">
            <v>1</v>
          </cell>
        </row>
        <row r="137">
          <cell r="A137">
            <v>2310540899</v>
          </cell>
          <cell r="B137" t="str">
            <v>市直</v>
          </cell>
          <cell r="C137" t="str">
            <v>玉溪市人民医院</v>
          </cell>
          <cell r="D137" t="str">
            <v>肝胆外科医师</v>
          </cell>
          <cell r="E137">
            <v>1</v>
          </cell>
        </row>
        <row r="138">
          <cell r="A138">
            <v>2310540999</v>
          </cell>
          <cell r="B138" t="str">
            <v>市直</v>
          </cell>
          <cell r="C138" t="str">
            <v>玉溪市人民医院</v>
          </cell>
          <cell r="D138" t="str">
            <v>胃肠外科医师</v>
          </cell>
          <cell r="E138">
            <v>1</v>
          </cell>
        </row>
        <row r="139">
          <cell r="A139">
            <v>2310541099</v>
          </cell>
          <cell r="B139" t="str">
            <v>市直</v>
          </cell>
          <cell r="C139" t="str">
            <v>玉溪市人民医院</v>
          </cell>
          <cell r="D139" t="str">
            <v>病理医师</v>
          </cell>
          <cell r="E139">
            <v>1</v>
          </cell>
        </row>
        <row r="140">
          <cell r="A140">
            <v>2310541155</v>
          </cell>
          <cell r="B140" t="str">
            <v>市直</v>
          </cell>
          <cell r="C140" t="str">
            <v>玉溪市人民医院</v>
          </cell>
          <cell r="D140" t="str">
            <v>超声医师</v>
          </cell>
          <cell r="E140">
            <v>1</v>
          </cell>
        </row>
        <row r="141">
          <cell r="A141">
            <v>2310541299</v>
          </cell>
          <cell r="B141" t="str">
            <v>市直</v>
          </cell>
          <cell r="C141" t="str">
            <v>玉溪市人民医院</v>
          </cell>
          <cell r="D141" t="str">
            <v>护理</v>
          </cell>
          <cell r="E141">
            <v>1</v>
          </cell>
        </row>
        <row r="142">
          <cell r="A142">
            <v>2310541311</v>
          </cell>
          <cell r="B142" t="str">
            <v>市直</v>
          </cell>
          <cell r="C142" t="str">
            <v>玉溪市人民医院</v>
          </cell>
          <cell r="D142" t="str">
            <v>辅导员</v>
          </cell>
          <cell r="E142">
            <v>1</v>
          </cell>
        </row>
        <row r="143">
          <cell r="A143">
            <v>2310550121</v>
          </cell>
          <cell r="B143" t="str">
            <v>市直</v>
          </cell>
          <cell r="C143" t="str">
            <v>中共玉溪市委党校</v>
          </cell>
          <cell r="D143" t="str">
            <v>教师1（女）</v>
          </cell>
          <cell r="E143">
            <v>1</v>
          </cell>
        </row>
        <row r="146">
          <cell r="A146">
            <v>2310550221</v>
          </cell>
          <cell r="B146" t="str">
            <v>市直</v>
          </cell>
          <cell r="C146" t="str">
            <v>中共玉溪市委党校</v>
          </cell>
          <cell r="D146" t="str">
            <v>教师1（男）</v>
          </cell>
          <cell r="E146">
            <v>1</v>
          </cell>
        </row>
        <row r="149">
          <cell r="A149">
            <v>2310560121</v>
          </cell>
          <cell r="B149" t="str">
            <v>市直</v>
          </cell>
          <cell r="C149" t="str">
            <v>玉溪市政协委员服务中心</v>
          </cell>
          <cell r="D149" t="str">
            <v>专业技术岗位1</v>
          </cell>
          <cell r="E149">
            <v>1</v>
          </cell>
        </row>
        <row r="150">
          <cell r="A150">
            <v>2310560231</v>
          </cell>
          <cell r="B150" t="str">
            <v>市直</v>
          </cell>
          <cell r="C150" t="str">
            <v>玉溪市政协委员服务中心</v>
          </cell>
          <cell r="D150" t="str">
            <v>专业技术岗位2</v>
          </cell>
          <cell r="E150">
            <v>1</v>
          </cell>
        </row>
        <row r="151">
          <cell r="A151">
            <v>2310570111</v>
          </cell>
          <cell r="B151" t="str">
            <v>市直</v>
          </cell>
          <cell r="C151" t="str">
            <v>市、县（市、区）</v>
          </cell>
          <cell r="D151" t="str">
            <v>定向招聘随军家属</v>
          </cell>
          <cell r="E151">
            <v>8</v>
          </cell>
        </row>
        <row r="152">
          <cell r="A152">
            <v>2311010111</v>
          </cell>
          <cell r="B152" t="str">
            <v>红塔区</v>
          </cell>
          <cell r="C152" t="str">
            <v>红塔区融媒体中心</v>
          </cell>
          <cell r="D152" t="str">
            <v>新闻编辑（男）</v>
          </cell>
          <cell r="E152">
            <v>1</v>
          </cell>
        </row>
        <row r="153">
          <cell r="A153">
            <v>2311010211</v>
          </cell>
          <cell r="B153" t="str">
            <v>红塔区</v>
          </cell>
          <cell r="C153" t="str">
            <v>红塔区融媒体中心</v>
          </cell>
          <cell r="D153" t="str">
            <v>新闻编辑（女）</v>
          </cell>
          <cell r="E153">
            <v>1</v>
          </cell>
        </row>
        <row r="154">
          <cell r="A154">
            <v>2311010331</v>
          </cell>
          <cell r="B154" t="str">
            <v>红塔区</v>
          </cell>
          <cell r="C154" t="str">
            <v>红塔区融媒体中心</v>
          </cell>
          <cell r="D154" t="str">
            <v>计算机及网络维护</v>
          </cell>
          <cell r="E154">
            <v>1</v>
          </cell>
        </row>
        <row r="155">
          <cell r="A155">
            <v>2311020111</v>
          </cell>
          <cell r="B155" t="str">
            <v>红塔区</v>
          </cell>
          <cell r="C155" t="str">
            <v>红塔区宣传事务服务中心</v>
          </cell>
          <cell r="D155" t="str">
            <v>综合管理岗</v>
          </cell>
          <cell r="E155">
            <v>1</v>
          </cell>
        </row>
        <row r="159">
          <cell r="A159">
            <v>2311030131</v>
          </cell>
          <cell r="B159" t="str">
            <v>红塔区</v>
          </cell>
          <cell r="C159" t="str">
            <v>红塔区网络应急服务中心</v>
          </cell>
          <cell r="D159" t="str">
            <v>计算机网络运维及安全</v>
          </cell>
          <cell r="E159">
            <v>1</v>
          </cell>
        </row>
        <row r="160">
          <cell r="A160">
            <v>2311040131</v>
          </cell>
          <cell r="B160" t="str">
            <v>红塔区</v>
          </cell>
          <cell r="C160" t="str">
            <v>红塔区人防指挥信息保障中心</v>
          </cell>
          <cell r="D160" t="str">
            <v>人防指挥信息化</v>
          </cell>
          <cell r="E160">
            <v>1</v>
          </cell>
        </row>
        <row r="161">
          <cell r="A161">
            <v>2311050111</v>
          </cell>
          <cell r="B161" t="str">
            <v>红塔区</v>
          </cell>
          <cell r="C161" t="str">
            <v>红塔区统计局春和街道统计工作站</v>
          </cell>
          <cell r="D161" t="str">
            <v>统计员</v>
          </cell>
          <cell r="E161">
            <v>1</v>
          </cell>
        </row>
        <row r="163">
          <cell r="A163">
            <v>2311060131</v>
          </cell>
          <cell r="B163" t="str">
            <v>红塔区</v>
          </cell>
          <cell r="C163" t="str">
            <v>云南红塔产业园区服务中心</v>
          </cell>
          <cell r="D163" t="str">
            <v>项目管理（男）</v>
          </cell>
          <cell r="E163">
            <v>1</v>
          </cell>
        </row>
        <row r="165">
          <cell r="A165">
            <v>2311060231</v>
          </cell>
          <cell r="B165" t="str">
            <v>红塔区</v>
          </cell>
          <cell r="C165" t="str">
            <v>云南红塔产业园区服务中心</v>
          </cell>
          <cell r="D165" t="str">
            <v>项目管理（女）</v>
          </cell>
          <cell r="E165">
            <v>1</v>
          </cell>
        </row>
        <row r="167">
          <cell r="A167">
            <v>2311070111</v>
          </cell>
          <cell r="B167" t="str">
            <v>红塔区</v>
          </cell>
          <cell r="C167" t="str">
            <v>红塔区国资金融管理服务中心</v>
          </cell>
          <cell r="D167" t="str">
            <v>财务管理岗</v>
          </cell>
          <cell r="E167">
            <v>1</v>
          </cell>
        </row>
        <row r="169">
          <cell r="A169">
            <v>2311080111</v>
          </cell>
          <cell r="B169" t="str">
            <v>红塔区</v>
          </cell>
          <cell r="C169" t="str">
            <v>研和街道社会保障服务中心</v>
          </cell>
          <cell r="D169" t="str">
            <v>社保保障</v>
          </cell>
          <cell r="E169">
            <v>1</v>
          </cell>
        </row>
        <row r="171">
          <cell r="A171">
            <v>2311090111</v>
          </cell>
          <cell r="B171" t="str">
            <v>红塔区</v>
          </cell>
          <cell r="C171" t="str">
            <v>研和街道农业农村综合服务中心</v>
          </cell>
          <cell r="D171" t="str">
            <v>农业服务</v>
          </cell>
          <cell r="E171">
            <v>1</v>
          </cell>
        </row>
        <row r="174">
          <cell r="A174">
            <v>2311100111</v>
          </cell>
          <cell r="B174" t="str">
            <v>红塔区</v>
          </cell>
          <cell r="C174" t="str">
            <v>研和街道综治中心</v>
          </cell>
          <cell r="D174" t="str">
            <v>街道综合治理</v>
          </cell>
          <cell r="E174">
            <v>1</v>
          </cell>
        </row>
        <row r="175">
          <cell r="A175">
            <v>2311110131</v>
          </cell>
          <cell r="B175" t="str">
            <v>红塔区</v>
          </cell>
          <cell r="C175" t="str">
            <v>红塔区防震减灾局</v>
          </cell>
          <cell r="D175" t="str">
            <v>防震减灾综合岗</v>
          </cell>
          <cell r="E175">
            <v>1</v>
          </cell>
        </row>
        <row r="176">
          <cell r="A176">
            <v>2311120111</v>
          </cell>
          <cell r="B176" t="str">
            <v>红塔区</v>
          </cell>
          <cell r="C176" t="str">
            <v>中共玉溪市红塔区委总值班室</v>
          </cell>
          <cell r="D176" t="str">
            <v>文秘</v>
          </cell>
          <cell r="E176">
            <v>1</v>
          </cell>
        </row>
        <row r="177">
          <cell r="A177">
            <v>2311130131</v>
          </cell>
          <cell r="B177" t="str">
            <v>红塔区</v>
          </cell>
          <cell r="C177" t="str">
            <v>红塔区电子政务内网信息技术中心</v>
          </cell>
          <cell r="D177" t="str">
            <v>计算机网络及信息管理（男）</v>
          </cell>
          <cell r="E177">
            <v>1</v>
          </cell>
        </row>
        <row r="178">
          <cell r="A178">
            <v>2311130231</v>
          </cell>
          <cell r="B178" t="str">
            <v>红塔区</v>
          </cell>
          <cell r="C178" t="str">
            <v>红塔区电子政务内网信息技术中心</v>
          </cell>
          <cell r="D178" t="str">
            <v>计算机网络及信息管理（女）</v>
          </cell>
          <cell r="E178">
            <v>1</v>
          </cell>
        </row>
        <row r="179">
          <cell r="A179">
            <v>2311140111</v>
          </cell>
          <cell r="B179" t="str">
            <v>红塔区</v>
          </cell>
          <cell r="C179" t="str">
            <v>红塔区投资服务中心</v>
          </cell>
          <cell r="D179" t="str">
            <v>投资管理服务</v>
          </cell>
          <cell r="E179">
            <v>2</v>
          </cell>
        </row>
        <row r="181">
          <cell r="A181">
            <v>2311150111</v>
          </cell>
          <cell r="B181" t="str">
            <v>红塔区</v>
          </cell>
          <cell r="C181" t="str">
            <v>红塔区城市运行综合管理服务中心</v>
          </cell>
          <cell r="D181" t="str">
            <v>财务</v>
          </cell>
          <cell r="E181">
            <v>1</v>
          </cell>
        </row>
        <row r="182">
          <cell r="A182">
            <v>2311150231</v>
          </cell>
          <cell r="B182" t="str">
            <v>红塔区</v>
          </cell>
          <cell r="C182" t="str">
            <v>红塔区城市运行综合管理服务中心</v>
          </cell>
          <cell r="D182" t="str">
            <v>市政工程</v>
          </cell>
          <cell r="E182">
            <v>1</v>
          </cell>
        </row>
        <row r="183">
          <cell r="A183">
            <v>2311150331</v>
          </cell>
          <cell r="B183" t="str">
            <v>红塔区</v>
          </cell>
          <cell r="C183" t="str">
            <v>红塔区城市运行综合管理服务中心</v>
          </cell>
          <cell r="D183" t="str">
            <v>城市照明工程</v>
          </cell>
          <cell r="E183">
            <v>1</v>
          </cell>
        </row>
        <row r="184">
          <cell r="A184">
            <v>2311150431</v>
          </cell>
          <cell r="B184" t="str">
            <v>红塔区</v>
          </cell>
          <cell r="C184" t="str">
            <v>红塔区城市运行综合管理服务中心</v>
          </cell>
          <cell r="D184" t="str">
            <v>园林绿化</v>
          </cell>
          <cell r="E184">
            <v>2</v>
          </cell>
        </row>
        <row r="185">
          <cell r="A185">
            <v>2311160111</v>
          </cell>
          <cell r="B185" t="str">
            <v>红塔区</v>
          </cell>
          <cell r="C185" t="str">
            <v>红塔区城市管理综合行政执法大队</v>
          </cell>
          <cell r="D185" t="str">
            <v>城市管理岗（男）</v>
          </cell>
          <cell r="E185">
            <v>6</v>
          </cell>
        </row>
        <row r="186">
          <cell r="A186">
            <v>2311160211</v>
          </cell>
          <cell r="B186" t="str">
            <v>红塔区</v>
          </cell>
          <cell r="C186" t="str">
            <v>红塔区城市管理综合行政执法大队</v>
          </cell>
          <cell r="D186" t="str">
            <v>城市管理岗（女）</v>
          </cell>
          <cell r="E186">
            <v>2</v>
          </cell>
        </row>
        <row r="187">
          <cell r="A187">
            <v>2311160311</v>
          </cell>
          <cell r="B187" t="str">
            <v>红塔区</v>
          </cell>
          <cell r="C187" t="str">
            <v>红塔区城市管理综合行政执法大队</v>
          </cell>
          <cell r="D187" t="str">
            <v>综合执法岗</v>
          </cell>
          <cell r="E187">
            <v>2</v>
          </cell>
        </row>
        <row r="188">
          <cell r="A188">
            <v>2311160411</v>
          </cell>
          <cell r="B188" t="str">
            <v>红塔区</v>
          </cell>
          <cell r="C188" t="str">
            <v>红塔区城市管理综合行政执法大队</v>
          </cell>
          <cell r="D188" t="str">
            <v>综合管理岗</v>
          </cell>
          <cell r="E188">
            <v>2</v>
          </cell>
        </row>
        <row r="189">
          <cell r="A189">
            <v>2311160511</v>
          </cell>
          <cell r="B189" t="str">
            <v>红塔区</v>
          </cell>
          <cell r="C189" t="str">
            <v>红塔区城市管理综合行政执法大队</v>
          </cell>
          <cell r="D189" t="str">
            <v>财务岗</v>
          </cell>
          <cell r="E189">
            <v>1</v>
          </cell>
        </row>
        <row r="190">
          <cell r="A190">
            <v>2311160611</v>
          </cell>
          <cell r="B190" t="str">
            <v>红塔区</v>
          </cell>
          <cell r="C190" t="str">
            <v>红塔区城市管理综合行政执法大队</v>
          </cell>
          <cell r="D190" t="str">
            <v>宣传岗</v>
          </cell>
          <cell r="E190">
            <v>1</v>
          </cell>
        </row>
        <row r="191">
          <cell r="A191">
            <v>2311170131</v>
          </cell>
          <cell r="B191" t="str">
            <v>红塔区</v>
          </cell>
          <cell r="C191" t="str">
            <v>红塔区建设工程质量安全监督管理站</v>
          </cell>
          <cell r="D191" t="str">
            <v>质量安全监督员</v>
          </cell>
          <cell r="E191">
            <v>1</v>
          </cell>
        </row>
        <row r="192">
          <cell r="A192">
            <v>2311180131</v>
          </cell>
          <cell r="B192" t="str">
            <v>红塔区</v>
          </cell>
          <cell r="C192" t="str">
            <v>红塔区保障性住房管理中心</v>
          </cell>
          <cell r="D192" t="str">
            <v>土木工程管理</v>
          </cell>
          <cell r="E192">
            <v>1</v>
          </cell>
        </row>
        <row r="193">
          <cell r="A193">
            <v>2311190111</v>
          </cell>
          <cell r="B193" t="str">
            <v>红塔区</v>
          </cell>
          <cell r="C193" t="str">
            <v>玉兴街道农业农村综合服务中心</v>
          </cell>
          <cell r="D193" t="str">
            <v>农村经济服务</v>
          </cell>
          <cell r="E193">
            <v>1</v>
          </cell>
        </row>
        <row r="195">
          <cell r="A195">
            <v>2311200111</v>
          </cell>
          <cell r="B195" t="str">
            <v>红塔区</v>
          </cell>
          <cell r="C195" t="str">
            <v>玉兴街道综治中心</v>
          </cell>
          <cell r="D195" t="str">
            <v>街道综合治理</v>
          </cell>
          <cell r="E195">
            <v>1</v>
          </cell>
        </row>
        <row r="196">
          <cell r="A196">
            <v>2311200211</v>
          </cell>
          <cell r="B196" t="str">
            <v>红塔区</v>
          </cell>
          <cell r="C196" t="str">
            <v>玉兴街道综治中心</v>
          </cell>
          <cell r="D196" t="str">
            <v>定向招聘退役士兵</v>
          </cell>
          <cell r="E196">
            <v>1</v>
          </cell>
        </row>
        <row r="197">
          <cell r="A197">
            <v>2311210111</v>
          </cell>
          <cell r="B197" t="str">
            <v>红塔区</v>
          </cell>
          <cell r="C197" t="str">
            <v>红塔区农村改革与经济管理服务中心</v>
          </cell>
          <cell r="D197" t="str">
            <v>农业经济管理（男）</v>
          </cell>
          <cell r="E197">
            <v>1</v>
          </cell>
        </row>
        <row r="199">
          <cell r="A199">
            <v>2311210211</v>
          </cell>
          <cell r="B199" t="str">
            <v>红塔区</v>
          </cell>
          <cell r="C199" t="str">
            <v>红塔区农村改革与经济管理服务中心</v>
          </cell>
          <cell r="D199" t="str">
            <v>农业经济管理（女）</v>
          </cell>
          <cell r="E199">
            <v>1</v>
          </cell>
        </row>
        <row r="201">
          <cell r="A201">
            <v>2311210331</v>
          </cell>
          <cell r="B201" t="str">
            <v>红塔区</v>
          </cell>
          <cell r="C201" t="str">
            <v>红塔区农村改革与经济管理服务中心</v>
          </cell>
          <cell r="D201" t="str">
            <v>计算机操作</v>
          </cell>
          <cell r="E201">
            <v>1</v>
          </cell>
        </row>
        <row r="203">
          <cell r="A203">
            <v>2311220131</v>
          </cell>
          <cell r="B203" t="str">
            <v>红塔区</v>
          </cell>
          <cell r="C203" t="str">
            <v>红塔区农业农村综合开发服务中心</v>
          </cell>
          <cell r="D203" t="str">
            <v>农业工程及环境保护（男）</v>
          </cell>
          <cell r="E203">
            <v>1</v>
          </cell>
        </row>
        <row r="205">
          <cell r="A205">
            <v>2311220231</v>
          </cell>
          <cell r="B205" t="str">
            <v>红塔区</v>
          </cell>
          <cell r="C205" t="str">
            <v>红塔区农业农村综合开发服务中心</v>
          </cell>
          <cell r="D205" t="str">
            <v>农业工程及环境保护（女）</v>
          </cell>
          <cell r="E205">
            <v>1</v>
          </cell>
        </row>
        <row r="207">
          <cell r="A207">
            <v>2311230111</v>
          </cell>
          <cell r="B207" t="str">
            <v>红塔区</v>
          </cell>
          <cell r="C207" t="str">
            <v>红塔区人才发展中心</v>
          </cell>
          <cell r="D207" t="str">
            <v>人才管理岗（男）</v>
          </cell>
          <cell r="E207">
            <v>1</v>
          </cell>
        </row>
        <row r="212">
          <cell r="A212">
            <v>2311230211</v>
          </cell>
          <cell r="B212" t="str">
            <v>红塔区</v>
          </cell>
          <cell r="C212" t="str">
            <v>红塔区人才发展中心</v>
          </cell>
          <cell r="D212" t="str">
            <v>人才管理岗（女）</v>
          </cell>
          <cell r="E212">
            <v>1</v>
          </cell>
        </row>
        <row r="217">
          <cell r="A217">
            <v>2311240156</v>
          </cell>
          <cell r="B217" t="str">
            <v>红塔区</v>
          </cell>
          <cell r="C217" t="str">
            <v>红塔区疾病预防控制中心</v>
          </cell>
          <cell r="D217" t="str">
            <v>疾病控制</v>
          </cell>
          <cell r="E217">
            <v>1</v>
          </cell>
        </row>
        <row r="218">
          <cell r="A218">
            <v>2311250152</v>
          </cell>
          <cell r="B218" t="str">
            <v>红塔区</v>
          </cell>
          <cell r="C218" t="str">
            <v>红塔区妇幼保健院</v>
          </cell>
          <cell r="D218" t="str">
            <v>眼科医师</v>
          </cell>
          <cell r="E218">
            <v>1</v>
          </cell>
        </row>
        <row r="219">
          <cell r="A219">
            <v>2311260152</v>
          </cell>
          <cell r="B219" t="str">
            <v>红塔区</v>
          </cell>
          <cell r="C219" t="str">
            <v>红塔区医疗共同体小石桥分院（小石桥乡卫生院）</v>
          </cell>
          <cell r="D219" t="str">
            <v>口腔医生</v>
          </cell>
          <cell r="E219">
            <v>1</v>
          </cell>
        </row>
        <row r="220">
          <cell r="A220">
            <v>2311270153</v>
          </cell>
          <cell r="B220" t="str">
            <v>红塔区</v>
          </cell>
          <cell r="C220" t="str">
            <v>红塔区医疗共同体洛河分院（洛河彝族乡卫生院）</v>
          </cell>
          <cell r="D220" t="str">
            <v>药剂</v>
          </cell>
          <cell r="E220">
            <v>1</v>
          </cell>
        </row>
        <row r="221">
          <cell r="A221">
            <v>2311280111</v>
          </cell>
          <cell r="B221" t="str">
            <v>红塔区</v>
          </cell>
          <cell r="C221" t="str">
            <v>红塔区教育体育系统</v>
          </cell>
          <cell r="D221" t="str">
            <v>会计（男）</v>
          </cell>
          <cell r="E221">
            <v>3</v>
          </cell>
        </row>
        <row r="222">
          <cell r="A222">
            <v>2311280211</v>
          </cell>
          <cell r="B222" t="str">
            <v>红塔区</v>
          </cell>
          <cell r="C222" t="str">
            <v>红塔区教育体育系统</v>
          </cell>
          <cell r="D222" t="str">
            <v>会计（女）</v>
          </cell>
          <cell r="E222">
            <v>3</v>
          </cell>
        </row>
        <row r="223">
          <cell r="A223">
            <v>2311280399</v>
          </cell>
          <cell r="B223" t="str">
            <v>红塔区</v>
          </cell>
          <cell r="C223" t="str">
            <v>红塔区教育体育系统</v>
          </cell>
          <cell r="D223" t="str">
            <v>中小学幼儿园教师（公费师范生）</v>
          </cell>
          <cell r="E223">
            <v>5</v>
          </cell>
        </row>
        <row r="224">
          <cell r="A224">
            <v>2311280442</v>
          </cell>
          <cell r="B224" t="str">
            <v>红塔区</v>
          </cell>
          <cell r="C224" t="str">
            <v>红塔区教育体育系统</v>
          </cell>
          <cell r="D224" t="str">
            <v>中学心理健康教师</v>
          </cell>
          <cell r="E224">
            <v>3</v>
          </cell>
        </row>
        <row r="225">
          <cell r="A225">
            <v>2311280542</v>
          </cell>
          <cell r="B225" t="str">
            <v>红塔区</v>
          </cell>
          <cell r="C225" t="str">
            <v>红塔区教育体育系统</v>
          </cell>
          <cell r="D225" t="str">
            <v>高中数学教师（男）</v>
          </cell>
          <cell r="E225">
            <v>3</v>
          </cell>
        </row>
        <row r="226">
          <cell r="A226">
            <v>2311280642</v>
          </cell>
          <cell r="B226" t="str">
            <v>红塔区</v>
          </cell>
          <cell r="C226" t="str">
            <v>红塔区教育体育系统</v>
          </cell>
          <cell r="D226" t="str">
            <v>高中数学教师（女）</v>
          </cell>
          <cell r="E226">
            <v>3</v>
          </cell>
        </row>
        <row r="227">
          <cell r="A227">
            <v>2311280742</v>
          </cell>
          <cell r="B227" t="str">
            <v>红塔区</v>
          </cell>
          <cell r="C227" t="str">
            <v>红塔区教育体育系统</v>
          </cell>
          <cell r="D227" t="str">
            <v>高中政治教师</v>
          </cell>
          <cell r="E227">
            <v>2</v>
          </cell>
        </row>
        <row r="228">
          <cell r="A228">
            <v>2311280842</v>
          </cell>
          <cell r="B228" t="str">
            <v>红塔区</v>
          </cell>
          <cell r="C228" t="str">
            <v>红塔区教育体育系统</v>
          </cell>
          <cell r="D228" t="str">
            <v>高中信息技术教师</v>
          </cell>
          <cell r="E228">
            <v>1</v>
          </cell>
        </row>
        <row r="229">
          <cell r="A229">
            <v>2311280942</v>
          </cell>
          <cell r="B229" t="str">
            <v>红塔区</v>
          </cell>
          <cell r="C229" t="str">
            <v>红塔区教育体育系统</v>
          </cell>
          <cell r="D229" t="str">
            <v>初中政治教师</v>
          </cell>
          <cell r="E229">
            <v>3</v>
          </cell>
        </row>
        <row r="230">
          <cell r="A230">
            <v>2311281042</v>
          </cell>
          <cell r="B230" t="str">
            <v>红塔区</v>
          </cell>
          <cell r="C230" t="str">
            <v>红塔区教育体育系统</v>
          </cell>
          <cell r="D230" t="str">
            <v>初中语文教师（男）</v>
          </cell>
          <cell r="E230">
            <v>3</v>
          </cell>
        </row>
        <row r="231">
          <cell r="A231">
            <v>2311281142</v>
          </cell>
          <cell r="B231" t="str">
            <v>红塔区</v>
          </cell>
          <cell r="C231" t="str">
            <v>红塔区教育体育系统</v>
          </cell>
          <cell r="D231" t="str">
            <v>初中语文教师（女）</v>
          </cell>
          <cell r="E231">
            <v>3</v>
          </cell>
        </row>
        <row r="232">
          <cell r="A232">
            <v>2311281242</v>
          </cell>
          <cell r="B232" t="str">
            <v>红塔区</v>
          </cell>
          <cell r="C232" t="str">
            <v>红塔区教育体育系统</v>
          </cell>
          <cell r="D232" t="str">
            <v>初中数学教师（男）</v>
          </cell>
          <cell r="E232">
            <v>2</v>
          </cell>
        </row>
        <row r="233">
          <cell r="A233">
            <v>2311281342</v>
          </cell>
          <cell r="B233" t="str">
            <v>红塔区</v>
          </cell>
          <cell r="C233" t="str">
            <v>红塔区教育体育系统</v>
          </cell>
          <cell r="D233" t="str">
            <v>初中数学教师（女）</v>
          </cell>
          <cell r="E233">
            <v>2</v>
          </cell>
        </row>
        <row r="234">
          <cell r="A234">
            <v>2311281442</v>
          </cell>
          <cell r="B234" t="str">
            <v>红塔区</v>
          </cell>
          <cell r="C234" t="str">
            <v>红塔区教育体育系统</v>
          </cell>
          <cell r="D234" t="str">
            <v>初中英语教师</v>
          </cell>
          <cell r="E234">
            <v>6</v>
          </cell>
        </row>
        <row r="235">
          <cell r="A235">
            <v>2311281542</v>
          </cell>
          <cell r="B235" t="str">
            <v>红塔区</v>
          </cell>
          <cell r="C235" t="str">
            <v>红塔区教育体育系统</v>
          </cell>
          <cell r="D235" t="str">
            <v>初中历史教师</v>
          </cell>
          <cell r="E235">
            <v>8</v>
          </cell>
        </row>
        <row r="236">
          <cell r="A236">
            <v>2311281642</v>
          </cell>
          <cell r="B236" t="str">
            <v>红塔区</v>
          </cell>
          <cell r="C236" t="str">
            <v>红塔区教育体育系统</v>
          </cell>
          <cell r="D236" t="str">
            <v>初中生物教师</v>
          </cell>
          <cell r="E236">
            <v>2</v>
          </cell>
        </row>
        <row r="237">
          <cell r="A237">
            <v>2311281742</v>
          </cell>
          <cell r="B237" t="str">
            <v>红塔区</v>
          </cell>
          <cell r="C237" t="str">
            <v>红塔区教育体育系统</v>
          </cell>
          <cell r="D237" t="str">
            <v>初中物理教师</v>
          </cell>
          <cell r="E237">
            <v>2</v>
          </cell>
        </row>
        <row r="238">
          <cell r="A238">
            <v>2311281842</v>
          </cell>
          <cell r="B238" t="str">
            <v>红塔区</v>
          </cell>
          <cell r="C238" t="str">
            <v>红塔区教育体育系统</v>
          </cell>
          <cell r="D238" t="str">
            <v>中小学音乐教师（男）</v>
          </cell>
          <cell r="E238">
            <v>4</v>
          </cell>
        </row>
        <row r="239">
          <cell r="A239">
            <v>2311281942</v>
          </cell>
          <cell r="B239" t="str">
            <v>红塔区</v>
          </cell>
          <cell r="C239" t="str">
            <v>红塔区教育体育系统</v>
          </cell>
          <cell r="D239" t="str">
            <v>中小学音乐教师（女）</v>
          </cell>
          <cell r="E239">
            <v>4</v>
          </cell>
        </row>
        <row r="240">
          <cell r="A240">
            <v>2311282042</v>
          </cell>
          <cell r="B240" t="str">
            <v>红塔区</v>
          </cell>
          <cell r="C240" t="str">
            <v>红塔区教育体育系统</v>
          </cell>
          <cell r="D240" t="str">
            <v>中小学美术教师（男）</v>
          </cell>
          <cell r="E240">
            <v>5</v>
          </cell>
        </row>
        <row r="241">
          <cell r="A241">
            <v>2311282142</v>
          </cell>
          <cell r="B241" t="str">
            <v>红塔区</v>
          </cell>
          <cell r="C241" t="str">
            <v>红塔区教育体育系统</v>
          </cell>
          <cell r="D241" t="str">
            <v>中小学美术教师（女）</v>
          </cell>
          <cell r="E241">
            <v>5</v>
          </cell>
        </row>
        <row r="242">
          <cell r="A242">
            <v>2311282242</v>
          </cell>
          <cell r="B242" t="str">
            <v>红塔区</v>
          </cell>
          <cell r="C242" t="str">
            <v>红塔区教育体育系统</v>
          </cell>
          <cell r="D242" t="str">
            <v>中小学体育教师（男）</v>
          </cell>
          <cell r="E242">
            <v>4</v>
          </cell>
        </row>
        <row r="243">
          <cell r="A243">
            <v>2311282342</v>
          </cell>
          <cell r="B243" t="str">
            <v>红塔区</v>
          </cell>
          <cell r="C243" t="str">
            <v>红塔区教育体育系统</v>
          </cell>
          <cell r="D243" t="str">
            <v>中小学体育教师（女）</v>
          </cell>
          <cell r="E243">
            <v>4</v>
          </cell>
        </row>
        <row r="244">
          <cell r="A244">
            <v>2311282442</v>
          </cell>
          <cell r="B244" t="str">
            <v>红塔区</v>
          </cell>
          <cell r="C244" t="str">
            <v>红塔区教育体育系统</v>
          </cell>
          <cell r="D244" t="str">
            <v>中小学信息技术教师（男）</v>
          </cell>
          <cell r="E244">
            <v>2</v>
          </cell>
        </row>
        <row r="245">
          <cell r="A245">
            <v>2311282542</v>
          </cell>
          <cell r="B245" t="str">
            <v>红塔区</v>
          </cell>
          <cell r="C245" t="str">
            <v>红塔区教育体育系统</v>
          </cell>
          <cell r="D245" t="str">
            <v>中小学信息技术教师（女）</v>
          </cell>
          <cell r="E245">
            <v>2</v>
          </cell>
        </row>
        <row r="246">
          <cell r="A246">
            <v>2311282641</v>
          </cell>
          <cell r="B246" t="str">
            <v>红塔区</v>
          </cell>
          <cell r="C246" t="str">
            <v>红塔区教育体育系统</v>
          </cell>
          <cell r="D246" t="str">
            <v>小学语文教师（男）岗位一</v>
          </cell>
          <cell r="E246">
            <v>11</v>
          </cell>
        </row>
        <row r="247">
          <cell r="A247">
            <v>2311282741</v>
          </cell>
          <cell r="B247" t="str">
            <v>红塔区</v>
          </cell>
          <cell r="C247" t="str">
            <v>红塔区教育体育系统</v>
          </cell>
          <cell r="D247" t="str">
            <v>小学语文教师（女）岗位一</v>
          </cell>
          <cell r="E247">
            <v>11</v>
          </cell>
        </row>
        <row r="248">
          <cell r="A248">
            <v>2311282841</v>
          </cell>
          <cell r="B248" t="str">
            <v>红塔区</v>
          </cell>
          <cell r="C248" t="str">
            <v>红塔区教育体育系统</v>
          </cell>
          <cell r="D248" t="str">
            <v>小学语文教师（男）岗位二</v>
          </cell>
          <cell r="E248">
            <v>10</v>
          </cell>
        </row>
        <row r="249">
          <cell r="A249">
            <v>2311282941</v>
          </cell>
          <cell r="B249" t="str">
            <v>红塔区</v>
          </cell>
          <cell r="C249" t="str">
            <v>红塔区教育体育系统</v>
          </cell>
          <cell r="D249" t="str">
            <v>小学语文教师（女）岗位二</v>
          </cell>
          <cell r="E249">
            <v>10</v>
          </cell>
        </row>
        <row r="250">
          <cell r="A250">
            <v>2311283041</v>
          </cell>
          <cell r="B250" t="str">
            <v>红塔区</v>
          </cell>
          <cell r="C250" t="str">
            <v>红塔区教育体育系统</v>
          </cell>
          <cell r="D250" t="str">
            <v>小学语文教师（男）岗位三</v>
          </cell>
          <cell r="E250">
            <v>10</v>
          </cell>
        </row>
        <row r="251">
          <cell r="A251">
            <v>2311283141</v>
          </cell>
          <cell r="B251" t="str">
            <v>红塔区</v>
          </cell>
          <cell r="C251" t="str">
            <v>红塔区教育体育系统</v>
          </cell>
          <cell r="D251" t="str">
            <v>小学语文教师（女）岗位三</v>
          </cell>
          <cell r="E251">
            <v>10</v>
          </cell>
        </row>
        <row r="252">
          <cell r="A252">
            <v>2311283241</v>
          </cell>
          <cell r="B252" t="str">
            <v>红塔区</v>
          </cell>
          <cell r="C252" t="str">
            <v>红塔区教育体育系统</v>
          </cell>
          <cell r="D252" t="str">
            <v>小学数学教师（男）岗位一</v>
          </cell>
          <cell r="E252">
            <v>11</v>
          </cell>
        </row>
        <row r="253">
          <cell r="A253">
            <v>2311283341</v>
          </cell>
          <cell r="B253" t="str">
            <v>红塔区</v>
          </cell>
          <cell r="C253" t="str">
            <v>红塔区教育体育系统</v>
          </cell>
          <cell r="D253" t="str">
            <v>小学数学教师（女）岗位一</v>
          </cell>
          <cell r="E253">
            <v>11</v>
          </cell>
        </row>
        <row r="254">
          <cell r="A254">
            <v>2311283441</v>
          </cell>
          <cell r="B254" t="str">
            <v>红塔区</v>
          </cell>
          <cell r="C254" t="str">
            <v>红塔区教育体育系统</v>
          </cell>
          <cell r="D254" t="str">
            <v>小学数学教师（男）岗位二</v>
          </cell>
          <cell r="E254">
            <v>10</v>
          </cell>
        </row>
        <row r="255">
          <cell r="A255">
            <v>2311283541</v>
          </cell>
          <cell r="B255" t="str">
            <v>红塔区</v>
          </cell>
          <cell r="C255" t="str">
            <v>红塔区教育体育系统</v>
          </cell>
          <cell r="D255" t="str">
            <v>小学数学教师（女）岗位二</v>
          </cell>
          <cell r="E255">
            <v>10</v>
          </cell>
        </row>
        <row r="256">
          <cell r="A256">
            <v>2311283641</v>
          </cell>
          <cell r="B256" t="str">
            <v>红塔区</v>
          </cell>
          <cell r="C256" t="str">
            <v>红塔区教育体育系统</v>
          </cell>
          <cell r="D256" t="str">
            <v>小学英语教师</v>
          </cell>
          <cell r="E256">
            <v>8</v>
          </cell>
        </row>
        <row r="257">
          <cell r="A257">
            <v>2311283741</v>
          </cell>
          <cell r="B257" t="str">
            <v>红塔区</v>
          </cell>
          <cell r="C257" t="str">
            <v>红塔区教育体育系统</v>
          </cell>
          <cell r="D257" t="str">
            <v>幼儿教师</v>
          </cell>
          <cell r="E257">
            <v>6</v>
          </cell>
        </row>
        <row r="258">
          <cell r="A258">
            <v>2311283841</v>
          </cell>
          <cell r="B258" t="str">
            <v>红塔区</v>
          </cell>
          <cell r="C258" t="str">
            <v>红塔区教育体育系统</v>
          </cell>
          <cell r="D258" t="str">
            <v>小学语文数学教师（定向）</v>
          </cell>
          <cell r="E258">
            <v>1</v>
          </cell>
        </row>
        <row r="259">
          <cell r="A259">
            <v>2312010111</v>
          </cell>
          <cell r="B259" t="str">
            <v>江川区</v>
          </cell>
          <cell r="C259" t="str">
            <v>玉溪市江川区医疗保障基金运行监测评估中心</v>
          </cell>
          <cell r="D259" t="str">
            <v>财务</v>
          </cell>
          <cell r="E259">
            <v>1</v>
          </cell>
        </row>
        <row r="262">
          <cell r="A262">
            <v>2312020111</v>
          </cell>
          <cell r="B262" t="str">
            <v>江川区</v>
          </cell>
          <cell r="C262" t="str">
            <v>区委区直机关工委党员服务中心</v>
          </cell>
          <cell r="D262" t="str">
            <v>管理岗</v>
          </cell>
          <cell r="E262">
            <v>1</v>
          </cell>
        </row>
        <row r="263">
          <cell r="A263">
            <v>2312030121</v>
          </cell>
          <cell r="B263" t="str">
            <v>江川区</v>
          </cell>
          <cell r="C263" t="str">
            <v>玉溪市江川区融媒体中心</v>
          </cell>
          <cell r="D263" t="str">
            <v>新闻采编（男）</v>
          </cell>
          <cell r="E263">
            <v>1</v>
          </cell>
        </row>
        <row r="264">
          <cell r="A264">
            <v>2312030221</v>
          </cell>
          <cell r="B264" t="str">
            <v>江川区</v>
          </cell>
          <cell r="C264" t="str">
            <v>玉溪市江川区融媒体中心</v>
          </cell>
          <cell r="D264" t="str">
            <v>新闻采编（女）</v>
          </cell>
          <cell r="E264">
            <v>1</v>
          </cell>
        </row>
        <row r="265">
          <cell r="A265">
            <v>2312030321</v>
          </cell>
          <cell r="B265" t="str">
            <v>江川区</v>
          </cell>
          <cell r="C265" t="str">
            <v>玉溪市江川区融媒体中心</v>
          </cell>
          <cell r="D265" t="str">
            <v>新闻制作（男）</v>
          </cell>
          <cell r="E265">
            <v>1</v>
          </cell>
        </row>
        <row r="266">
          <cell r="A266">
            <v>2312030421</v>
          </cell>
          <cell r="B266" t="str">
            <v>江川区</v>
          </cell>
          <cell r="C266" t="str">
            <v>玉溪市江川区融媒体中心</v>
          </cell>
          <cell r="D266" t="str">
            <v>新闻制作（女）</v>
          </cell>
          <cell r="E266">
            <v>1</v>
          </cell>
        </row>
        <row r="267">
          <cell r="A267">
            <v>2312030521</v>
          </cell>
          <cell r="B267" t="str">
            <v>江川区</v>
          </cell>
          <cell r="C267" t="str">
            <v>玉溪市江川区融媒体中心</v>
          </cell>
          <cell r="D267" t="str">
            <v>视觉传达设计</v>
          </cell>
          <cell r="E267">
            <v>1</v>
          </cell>
        </row>
        <row r="268">
          <cell r="A268">
            <v>2312040111</v>
          </cell>
          <cell r="B268" t="str">
            <v>江川区</v>
          </cell>
          <cell r="C268" t="str">
            <v>中共玉溪市江川区委党校</v>
          </cell>
          <cell r="D268" t="str">
            <v>党校教师</v>
          </cell>
          <cell r="E268">
            <v>1</v>
          </cell>
        </row>
        <row r="269">
          <cell r="A269">
            <v>2312050131</v>
          </cell>
          <cell r="B269" t="str">
            <v>江川区</v>
          </cell>
          <cell r="C269" t="str">
            <v>玉溪市江川区应急救援服务中心</v>
          </cell>
          <cell r="D269" t="str">
            <v>应急救援（男）</v>
          </cell>
          <cell r="E269">
            <v>1</v>
          </cell>
        </row>
        <row r="270">
          <cell r="A270">
            <v>2312060131</v>
          </cell>
          <cell r="B270" t="str">
            <v>江川区</v>
          </cell>
          <cell r="C270" t="str">
            <v>玉溪市江川区土地储备中心</v>
          </cell>
          <cell r="D270" t="str">
            <v>土地收储及供地</v>
          </cell>
          <cell r="E270">
            <v>1</v>
          </cell>
        </row>
        <row r="271">
          <cell r="A271">
            <v>2312070111</v>
          </cell>
          <cell r="B271" t="str">
            <v>江川区</v>
          </cell>
          <cell r="C271" t="str">
            <v>玉溪市江川区地方公路管理段 </v>
          </cell>
          <cell r="D271" t="str">
            <v>专业技术</v>
          </cell>
          <cell r="E271">
            <v>1</v>
          </cell>
        </row>
        <row r="272">
          <cell r="A272">
            <v>2312080131</v>
          </cell>
          <cell r="B272" t="str">
            <v>江川区</v>
          </cell>
          <cell r="C272" t="str">
            <v>玉溪市江川区水土保持工作站</v>
          </cell>
          <cell r="D272" t="str">
            <v>水土保持监督管理</v>
          </cell>
          <cell r="E272">
            <v>1</v>
          </cell>
        </row>
        <row r="273">
          <cell r="A273">
            <v>2312090131</v>
          </cell>
          <cell r="B273" t="str">
            <v>江川区</v>
          </cell>
          <cell r="C273" t="str">
            <v>玉溪市江川区农村水利管理站</v>
          </cell>
          <cell r="D273" t="str">
            <v>水利工程建设管理</v>
          </cell>
          <cell r="E273">
            <v>1</v>
          </cell>
        </row>
        <row r="274">
          <cell r="A274">
            <v>2312100131</v>
          </cell>
          <cell r="B274" t="str">
            <v>江川区</v>
          </cell>
          <cell r="C274" t="str">
            <v>玉溪市江川区水利工程质量监督站</v>
          </cell>
          <cell r="D274" t="str">
            <v>水利工程质量监督</v>
          </cell>
          <cell r="E274">
            <v>1</v>
          </cell>
        </row>
        <row r="275">
          <cell r="A275">
            <v>2312110131</v>
          </cell>
          <cell r="B275" t="str">
            <v>江川区</v>
          </cell>
          <cell r="C275" t="str">
            <v>玉溪市江川区水利工程建设运行管理站</v>
          </cell>
          <cell r="D275" t="str">
            <v>水利工程建设管理</v>
          </cell>
          <cell r="E275">
            <v>1</v>
          </cell>
        </row>
        <row r="276">
          <cell r="A276">
            <v>2312120111</v>
          </cell>
          <cell r="B276" t="str">
            <v>江川区</v>
          </cell>
          <cell r="C276" t="str">
            <v>玉溪市江川区统战事务服务中心</v>
          </cell>
          <cell r="D276" t="str">
            <v>综合管理</v>
          </cell>
          <cell r="E276">
            <v>1</v>
          </cell>
        </row>
        <row r="277">
          <cell r="A277">
            <v>2312130111</v>
          </cell>
          <cell r="B277" t="str">
            <v>江川区</v>
          </cell>
          <cell r="C277" t="str">
            <v>玉溪市江川区商务主体服务中心</v>
          </cell>
          <cell r="D277" t="str">
            <v>区商务主体服务中心工作人员</v>
          </cell>
          <cell r="E277">
            <v>1</v>
          </cell>
        </row>
        <row r="279">
          <cell r="A279">
            <v>2312140131</v>
          </cell>
          <cell r="B279" t="str">
            <v>江川区</v>
          </cell>
          <cell r="C279" t="str">
            <v>玉溪市江川区林业和草原科技产业服务中心</v>
          </cell>
          <cell r="D279" t="str">
            <v>科技推广</v>
          </cell>
          <cell r="E279">
            <v>1</v>
          </cell>
        </row>
        <row r="280">
          <cell r="A280">
            <v>2312150131</v>
          </cell>
          <cell r="B280" t="str">
            <v>江川区</v>
          </cell>
          <cell r="C280" t="str">
            <v>玉溪市江川区林业和草原资源保护管理站</v>
          </cell>
          <cell r="D280" t="str">
            <v>资源保护</v>
          </cell>
          <cell r="E280">
            <v>1</v>
          </cell>
        </row>
        <row r="281">
          <cell r="A281">
            <v>2312160131</v>
          </cell>
          <cell r="B281" t="str">
            <v>江川区</v>
          </cell>
          <cell r="C281" t="str">
            <v>玉溪市江川区林业和草原生态修复站</v>
          </cell>
          <cell r="D281" t="str">
            <v>生态修复</v>
          </cell>
          <cell r="E281">
            <v>1</v>
          </cell>
        </row>
        <row r="282">
          <cell r="A282">
            <v>2312170111</v>
          </cell>
          <cell r="B282" t="str">
            <v>江川区</v>
          </cell>
          <cell r="C282" t="str">
            <v>玉溪市江川区城市运行综合服务中心</v>
          </cell>
          <cell r="D282" t="str">
            <v>文秘</v>
          </cell>
          <cell r="E282">
            <v>1</v>
          </cell>
        </row>
        <row r="283">
          <cell r="A283">
            <v>2312170231</v>
          </cell>
          <cell r="B283" t="str">
            <v>江川区</v>
          </cell>
          <cell r="C283" t="str">
            <v>玉溪市江川区城市运行综合服务中心</v>
          </cell>
          <cell r="D283" t="str">
            <v>城市园林管理</v>
          </cell>
          <cell r="E283">
            <v>1</v>
          </cell>
        </row>
        <row r="284">
          <cell r="A284">
            <v>2312180121</v>
          </cell>
          <cell r="B284" t="str">
            <v>江川区</v>
          </cell>
          <cell r="C284" t="str">
            <v>玉溪市江川区少年儿童业余体育运动学校</v>
          </cell>
          <cell r="D284" t="str">
            <v>会计（定向）</v>
          </cell>
          <cell r="E284">
            <v>1</v>
          </cell>
        </row>
        <row r="285">
          <cell r="A285">
            <v>2312190121</v>
          </cell>
          <cell r="B285" t="str">
            <v>江川区</v>
          </cell>
          <cell r="C285" t="str">
            <v>玉溪市江川区第一中学</v>
          </cell>
          <cell r="D285" t="str">
            <v>会计</v>
          </cell>
          <cell r="E285">
            <v>1</v>
          </cell>
        </row>
        <row r="286">
          <cell r="A286">
            <v>2312200142</v>
          </cell>
          <cell r="B286" t="str">
            <v>江川区</v>
          </cell>
          <cell r="C286" t="str">
            <v>玉溪市江川区职业中学</v>
          </cell>
          <cell r="D286" t="str">
            <v>英语学科教师</v>
          </cell>
          <cell r="E286">
            <v>1</v>
          </cell>
        </row>
        <row r="287">
          <cell r="A287">
            <v>2312210142</v>
          </cell>
          <cell r="B287" t="str">
            <v>江川区</v>
          </cell>
          <cell r="C287" t="str">
            <v>玉溪市江川区教育体育系统所属乡镇中学</v>
          </cell>
          <cell r="D287" t="str">
            <v>语文学科教师（男）</v>
          </cell>
          <cell r="E287">
            <v>2</v>
          </cell>
        </row>
        <row r="288">
          <cell r="A288">
            <v>2312210242</v>
          </cell>
          <cell r="B288" t="str">
            <v>江川区</v>
          </cell>
          <cell r="C288" t="str">
            <v>玉溪市江川区教育体育系统所属乡镇中学</v>
          </cell>
          <cell r="D288" t="str">
            <v>语文学科教师（女）</v>
          </cell>
          <cell r="E288">
            <v>2</v>
          </cell>
        </row>
        <row r="289">
          <cell r="A289">
            <v>2312210342</v>
          </cell>
          <cell r="B289" t="str">
            <v>江川区</v>
          </cell>
          <cell r="C289" t="str">
            <v>玉溪市江川区教育体育系统所属乡镇中学</v>
          </cell>
          <cell r="D289" t="str">
            <v>英语学科教师</v>
          </cell>
          <cell r="E289">
            <v>2</v>
          </cell>
        </row>
        <row r="290">
          <cell r="A290">
            <v>2312210442</v>
          </cell>
          <cell r="B290" t="str">
            <v>江川区</v>
          </cell>
          <cell r="C290" t="str">
            <v>玉溪市江川区教育体育系统所属乡镇中学</v>
          </cell>
          <cell r="D290" t="str">
            <v>道德与法治学科教师</v>
          </cell>
          <cell r="E290">
            <v>2</v>
          </cell>
        </row>
        <row r="291">
          <cell r="A291">
            <v>2312210542</v>
          </cell>
          <cell r="B291" t="str">
            <v>江川区</v>
          </cell>
          <cell r="C291" t="str">
            <v>玉溪市江川区教育体育系统所属乡镇中学</v>
          </cell>
          <cell r="D291" t="str">
            <v>历史学科教师</v>
          </cell>
          <cell r="E291">
            <v>2</v>
          </cell>
        </row>
        <row r="292">
          <cell r="A292">
            <v>2312210642</v>
          </cell>
          <cell r="B292" t="str">
            <v>江川区</v>
          </cell>
          <cell r="C292" t="str">
            <v>玉溪市江川区教育体育系统所属乡镇中学</v>
          </cell>
          <cell r="D292" t="str">
            <v>物理学科教师</v>
          </cell>
          <cell r="E292">
            <v>1</v>
          </cell>
        </row>
        <row r="293">
          <cell r="A293">
            <v>2312210742</v>
          </cell>
          <cell r="B293" t="str">
            <v>江川区</v>
          </cell>
          <cell r="C293" t="str">
            <v>玉溪市江川区教育体育系统所属乡镇中学</v>
          </cell>
          <cell r="D293" t="str">
            <v>化学学科教师</v>
          </cell>
          <cell r="E293">
            <v>1</v>
          </cell>
        </row>
        <row r="294">
          <cell r="A294">
            <v>2312220141</v>
          </cell>
          <cell r="B294" t="str">
            <v>江川区</v>
          </cell>
          <cell r="C294" t="str">
            <v>玉溪市江川区教育体育系统所属乡镇小学A组</v>
          </cell>
          <cell r="D294" t="str">
            <v>语文学科教师（男)</v>
          </cell>
          <cell r="E294">
            <v>6</v>
          </cell>
        </row>
        <row r="295">
          <cell r="A295">
            <v>2312230141</v>
          </cell>
          <cell r="B295" t="str">
            <v>江川区</v>
          </cell>
          <cell r="C295" t="str">
            <v>玉溪市江川区教育体育系统所属乡镇小学B组</v>
          </cell>
          <cell r="D295" t="str">
            <v>语文学科教师(女）</v>
          </cell>
          <cell r="E295">
            <v>6</v>
          </cell>
        </row>
        <row r="296">
          <cell r="A296">
            <v>2312240141</v>
          </cell>
          <cell r="B296" t="str">
            <v>江川区</v>
          </cell>
          <cell r="C296" t="str">
            <v>玉溪市江川区教育体育系统所属乡镇小学C组</v>
          </cell>
          <cell r="D296" t="str">
            <v>数学学科教师（男）</v>
          </cell>
          <cell r="E296">
            <v>6</v>
          </cell>
        </row>
        <row r="297">
          <cell r="A297">
            <v>2312250141</v>
          </cell>
          <cell r="B297" t="str">
            <v>江川区</v>
          </cell>
          <cell r="C297" t="str">
            <v>玉溪市江川区教育体育系统所属乡镇小学D组</v>
          </cell>
          <cell r="D297" t="str">
            <v>数学学科教师（女）</v>
          </cell>
          <cell r="E297">
            <v>6</v>
          </cell>
        </row>
        <row r="298">
          <cell r="A298">
            <v>2312260141</v>
          </cell>
          <cell r="B298" t="str">
            <v>江川区</v>
          </cell>
          <cell r="C298" t="str">
            <v>玉溪市江川区教育体育系统所属小学E组</v>
          </cell>
          <cell r="D298" t="str">
            <v>语文学科教师</v>
          </cell>
          <cell r="E298">
            <v>10</v>
          </cell>
        </row>
        <row r="299">
          <cell r="A299">
            <v>2312270141</v>
          </cell>
          <cell r="B299" t="str">
            <v>江川区</v>
          </cell>
          <cell r="C299" t="str">
            <v>玉溪市江川区教育体育系统所属小学F组</v>
          </cell>
          <cell r="D299" t="str">
            <v>数学学科教师</v>
          </cell>
          <cell r="E299">
            <v>8</v>
          </cell>
        </row>
        <row r="300">
          <cell r="A300">
            <v>2312280141</v>
          </cell>
          <cell r="B300" t="str">
            <v>江川区</v>
          </cell>
          <cell r="C300" t="str">
            <v>玉溪市江川区教育体育系统所属乡镇小学</v>
          </cell>
          <cell r="D300" t="str">
            <v>英语学科教师</v>
          </cell>
          <cell r="E300">
            <v>1</v>
          </cell>
        </row>
        <row r="301">
          <cell r="A301">
            <v>2312280241</v>
          </cell>
          <cell r="B301" t="str">
            <v>江川区</v>
          </cell>
          <cell r="C301" t="str">
            <v>玉溪市江川区教育体育系统所属乡镇小学</v>
          </cell>
          <cell r="D301" t="str">
            <v>音乐学科教师</v>
          </cell>
          <cell r="E301">
            <v>3</v>
          </cell>
        </row>
        <row r="302">
          <cell r="A302">
            <v>2312280341</v>
          </cell>
          <cell r="B302" t="str">
            <v>江川区</v>
          </cell>
          <cell r="C302" t="str">
            <v>玉溪市江川区教育体育系统所属乡镇小学</v>
          </cell>
          <cell r="D302" t="str">
            <v>体育学科教师</v>
          </cell>
          <cell r="E302">
            <v>5</v>
          </cell>
        </row>
        <row r="303">
          <cell r="A303">
            <v>2312280441</v>
          </cell>
          <cell r="B303" t="str">
            <v>江川区</v>
          </cell>
          <cell r="C303" t="str">
            <v>玉溪市江川区教育体育系统所属乡镇小学</v>
          </cell>
          <cell r="D303" t="str">
            <v>美术学科教师</v>
          </cell>
          <cell r="E303">
            <v>3</v>
          </cell>
        </row>
        <row r="304">
          <cell r="A304">
            <v>2312290141</v>
          </cell>
          <cell r="B304" t="str">
            <v>江川区</v>
          </cell>
          <cell r="C304" t="str">
            <v>玉溪市江川区教育体育系统（偏远、山区乡镇幼儿园）</v>
          </cell>
          <cell r="D304" t="str">
            <v>幼儿教师</v>
          </cell>
          <cell r="E304">
            <v>9</v>
          </cell>
        </row>
        <row r="305">
          <cell r="A305">
            <v>2312300141</v>
          </cell>
          <cell r="B305" t="str">
            <v>江川区</v>
          </cell>
          <cell r="C305" t="str">
            <v>玉溪市江川区教育体育系统（坝区乡镇幼儿园）</v>
          </cell>
          <cell r="D305" t="str">
            <v>幼儿教师</v>
          </cell>
          <cell r="E305">
            <v>9</v>
          </cell>
        </row>
        <row r="306">
          <cell r="A306">
            <v>2312310141</v>
          </cell>
          <cell r="B306" t="str">
            <v>江川区</v>
          </cell>
          <cell r="C306" t="str">
            <v>玉溪市江川区教育体育系统（区属幼儿园）</v>
          </cell>
          <cell r="D306" t="str">
            <v>幼儿教师</v>
          </cell>
          <cell r="E306">
            <v>10</v>
          </cell>
        </row>
        <row r="307">
          <cell r="A307">
            <v>2312320121</v>
          </cell>
          <cell r="B307" t="str">
            <v>江川区</v>
          </cell>
          <cell r="C307" t="str">
            <v>玉溪市江川区居民家庭经济状况核对中心</v>
          </cell>
          <cell r="D307" t="str">
            <v>工作人员</v>
          </cell>
          <cell r="E307">
            <v>1</v>
          </cell>
        </row>
        <row r="308">
          <cell r="A308">
            <v>2312330121</v>
          </cell>
          <cell r="B308" t="str">
            <v>江川区</v>
          </cell>
          <cell r="C308" t="str">
            <v>玉溪市江川区婚姻登记中心</v>
          </cell>
          <cell r="D308" t="str">
            <v>综合管理岗（定向）</v>
          </cell>
          <cell r="E308">
            <v>1</v>
          </cell>
        </row>
        <row r="309">
          <cell r="A309">
            <v>2312340131</v>
          </cell>
          <cell r="B309" t="str">
            <v>江川区</v>
          </cell>
          <cell r="C309" t="str">
            <v>玉溪市江川区统计局雄关统计工作站</v>
          </cell>
          <cell r="D309" t="str">
            <v>统计员</v>
          </cell>
          <cell r="E309">
            <v>1</v>
          </cell>
        </row>
        <row r="311">
          <cell r="A311">
            <v>2312350131</v>
          </cell>
          <cell r="B311" t="str">
            <v>江川区</v>
          </cell>
          <cell r="C311" t="str">
            <v>玉溪市江川区统计局安化统计工作站</v>
          </cell>
          <cell r="D311" t="str">
            <v>统计员</v>
          </cell>
          <cell r="E311">
            <v>1</v>
          </cell>
        </row>
        <row r="313">
          <cell r="A313">
            <v>2312360131</v>
          </cell>
          <cell r="B313" t="str">
            <v>江川区</v>
          </cell>
          <cell r="C313" t="str">
            <v>玉溪市江川区统计局星云统计工作站</v>
          </cell>
          <cell r="D313" t="str">
            <v>统计员</v>
          </cell>
          <cell r="E313">
            <v>1</v>
          </cell>
        </row>
        <row r="314">
          <cell r="A314">
            <v>2312370121</v>
          </cell>
          <cell r="B314" t="str">
            <v>江川区</v>
          </cell>
          <cell r="C314" t="str">
            <v>玉溪市江川区政府和社会资本合作（PPP）项目管理中心</v>
          </cell>
          <cell r="D314" t="str">
            <v>会计</v>
          </cell>
          <cell r="E314">
            <v>1</v>
          </cell>
        </row>
        <row r="315">
          <cell r="A315">
            <v>2312380121</v>
          </cell>
          <cell r="B315" t="str">
            <v>江川区</v>
          </cell>
          <cell r="C315" t="str">
            <v>玉溪市江川区财政局国库支付中心</v>
          </cell>
          <cell r="D315" t="str">
            <v>会计（男）</v>
          </cell>
          <cell r="E315">
            <v>1</v>
          </cell>
        </row>
        <row r="316">
          <cell r="A316">
            <v>2312380221</v>
          </cell>
          <cell r="B316" t="str">
            <v>江川区</v>
          </cell>
          <cell r="C316" t="str">
            <v>玉溪市江川区财政局国库支付中心</v>
          </cell>
          <cell r="D316" t="str">
            <v>会计（女）</v>
          </cell>
          <cell r="E316">
            <v>1</v>
          </cell>
        </row>
        <row r="317">
          <cell r="A317">
            <v>2312390121</v>
          </cell>
          <cell r="B317" t="str">
            <v>江川区</v>
          </cell>
          <cell r="C317" t="str">
            <v>玉溪市江川区国有资本投资运营服务中心</v>
          </cell>
          <cell r="D317" t="str">
            <v>会计（男）</v>
          </cell>
          <cell r="E317">
            <v>1</v>
          </cell>
        </row>
        <row r="318">
          <cell r="A318">
            <v>2312390221</v>
          </cell>
          <cell r="B318" t="str">
            <v>江川区</v>
          </cell>
          <cell r="C318" t="str">
            <v>玉溪市江川区国有资本投资运营服务中心</v>
          </cell>
          <cell r="D318" t="str">
            <v>会计（女）</v>
          </cell>
          <cell r="E318">
            <v>1</v>
          </cell>
        </row>
        <row r="319">
          <cell r="A319">
            <v>2312400111</v>
          </cell>
          <cell r="B319" t="str">
            <v>江川区</v>
          </cell>
          <cell r="C319" t="str">
            <v>江川区人武部</v>
          </cell>
          <cell r="D319" t="str">
            <v>工作人员</v>
          </cell>
          <cell r="E319">
            <v>1</v>
          </cell>
        </row>
        <row r="320">
          <cell r="A320">
            <v>2312410111</v>
          </cell>
          <cell r="B320" t="str">
            <v>江川区</v>
          </cell>
          <cell r="C320" t="str">
            <v>玉溪市江川区档案馆</v>
          </cell>
          <cell r="D320" t="str">
            <v>专技岗位</v>
          </cell>
          <cell r="E320">
            <v>1</v>
          </cell>
        </row>
        <row r="321">
          <cell r="A321">
            <v>2312420111</v>
          </cell>
          <cell r="B321" t="str">
            <v>江川区</v>
          </cell>
          <cell r="C321" t="str">
            <v>玉溪市江川区全面深化改革研究中心</v>
          </cell>
          <cell r="D321" t="str">
            <v>办公室综合岗位</v>
          </cell>
          <cell r="E321">
            <v>1</v>
          </cell>
        </row>
        <row r="326">
          <cell r="A326">
            <v>2312430111</v>
          </cell>
          <cell r="B326" t="str">
            <v>江川区</v>
          </cell>
          <cell r="C326" t="str">
            <v>玉溪市江川区电子政务内网信息技术中心</v>
          </cell>
          <cell r="D326" t="str">
            <v>专技岗位</v>
          </cell>
          <cell r="E326">
            <v>1</v>
          </cell>
        </row>
        <row r="328">
          <cell r="A328">
            <v>2312440131</v>
          </cell>
          <cell r="B328" t="str">
            <v>江川区</v>
          </cell>
          <cell r="C328" t="str">
            <v>玉溪市江川区动物疫病预防控制中心</v>
          </cell>
          <cell r="D328" t="str">
            <v>动物防疫</v>
          </cell>
          <cell r="E328">
            <v>2</v>
          </cell>
        </row>
        <row r="329">
          <cell r="A329">
            <v>2312450131</v>
          </cell>
          <cell r="B329" t="str">
            <v>江川区</v>
          </cell>
          <cell r="C329" t="str">
            <v>玉溪市江川区乡村振兴服务中心</v>
          </cell>
          <cell r="D329" t="str">
            <v>工作人员</v>
          </cell>
          <cell r="E329">
            <v>1</v>
          </cell>
        </row>
        <row r="330">
          <cell r="A330">
            <v>2312460111</v>
          </cell>
          <cell r="B330" t="str">
            <v>江川区</v>
          </cell>
          <cell r="C330" t="str">
            <v>玉溪市江川区巡察信息中心</v>
          </cell>
          <cell r="D330" t="str">
            <v>工作人员</v>
          </cell>
          <cell r="E330">
            <v>1</v>
          </cell>
        </row>
        <row r="331">
          <cell r="A331">
            <v>2312470152</v>
          </cell>
          <cell r="B331" t="str">
            <v>江川区</v>
          </cell>
          <cell r="C331" t="str">
            <v>江川区人民医院</v>
          </cell>
          <cell r="D331" t="str">
            <v>临床医师一</v>
          </cell>
          <cell r="E331">
            <v>5</v>
          </cell>
        </row>
        <row r="332">
          <cell r="A332">
            <v>2312470252</v>
          </cell>
          <cell r="B332" t="str">
            <v>江川区</v>
          </cell>
          <cell r="C332" t="str">
            <v>江川区人民医院</v>
          </cell>
          <cell r="D332" t="str">
            <v>临床医师二</v>
          </cell>
          <cell r="E332">
            <v>8</v>
          </cell>
        </row>
        <row r="333">
          <cell r="A333">
            <v>2312470352</v>
          </cell>
          <cell r="B333" t="str">
            <v>江川区</v>
          </cell>
          <cell r="C333" t="str">
            <v>江川区人民医院</v>
          </cell>
          <cell r="D333" t="str">
            <v>口腔医师</v>
          </cell>
          <cell r="E333">
            <v>1</v>
          </cell>
        </row>
        <row r="334">
          <cell r="A334">
            <v>2312480121</v>
          </cell>
          <cell r="B334" t="str">
            <v>江川区</v>
          </cell>
          <cell r="C334" t="str">
            <v>江川区中医医院</v>
          </cell>
          <cell r="D334" t="str">
            <v>会计</v>
          </cell>
          <cell r="E334">
            <v>1</v>
          </cell>
        </row>
        <row r="335">
          <cell r="A335">
            <v>2312480231</v>
          </cell>
          <cell r="B335" t="str">
            <v>江川区</v>
          </cell>
          <cell r="C335" t="str">
            <v>江川区中医医院</v>
          </cell>
          <cell r="D335" t="str">
            <v>信息技术</v>
          </cell>
          <cell r="E335">
            <v>1</v>
          </cell>
        </row>
        <row r="336">
          <cell r="A336">
            <v>2312480354</v>
          </cell>
          <cell r="B336" t="str">
            <v>江川区</v>
          </cell>
          <cell r="C336" t="str">
            <v>江川区中医医院</v>
          </cell>
          <cell r="D336" t="str">
            <v>护理</v>
          </cell>
          <cell r="E336">
            <v>2</v>
          </cell>
        </row>
        <row r="337">
          <cell r="A337">
            <v>2312480451</v>
          </cell>
          <cell r="B337" t="str">
            <v>江川区</v>
          </cell>
          <cell r="C337" t="str">
            <v>江川区中医医院</v>
          </cell>
          <cell r="D337" t="str">
            <v>中医医师</v>
          </cell>
          <cell r="E337">
            <v>1</v>
          </cell>
        </row>
        <row r="338">
          <cell r="A338">
            <v>2312480551</v>
          </cell>
          <cell r="B338" t="str">
            <v>江川区</v>
          </cell>
          <cell r="C338" t="str">
            <v>江川区中医医院</v>
          </cell>
          <cell r="D338" t="str">
            <v>中西医结合医师</v>
          </cell>
          <cell r="E338">
            <v>1</v>
          </cell>
        </row>
        <row r="339">
          <cell r="A339">
            <v>2312490152</v>
          </cell>
          <cell r="B339" t="str">
            <v>江川区</v>
          </cell>
          <cell r="C339" t="str">
            <v>江川区妇幼保健院</v>
          </cell>
          <cell r="D339" t="str">
            <v>口腔医师</v>
          </cell>
          <cell r="E339">
            <v>1</v>
          </cell>
        </row>
        <row r="340">
          <cell r="A340">
            <v>2312490252</v>
          </cell>
          <cell r="B340" t="str">
            <v>江川区</v>
          </cell>
          <cell r="C340" t="str">
            <v>江川区妇幼保健院</v>
          </cell>
          <cell r="D340" t="str">
            <v>临床医师</v>
          </cell>
          <cell r="E340">
            <v>1</v>
          </cell>
        </row>
        <row r="341">
          <cell r="A341">
            <v>2312490351</v>
          </cell>
          <cell r="B341" t="str">
            <v>江川区</v>
          </cell>
          <cell r="C341" t="str">
            <v>江川区妇幼保健院</v>
          </cell>
          <cell r="D341" t="str">
            <v>中医医师</v>
          </cell>
          <cell r="E341">
            <v>1</v>
          </cell>
        </row>
        <row r="342">
          <cell r="A342">
            <v>2312490454</v>
          </cell>
          <cell r="B342" t="str">
            <v>江川区</v>
          </cell>
          <cell r="C342" t="str">
            <v>江川区妇幼保健院</v>
          </cell>
          <cell r="D342" t="str">
            <v>护理</v>
          </cell>
          <cell r="E342">
            <v>1</v>
          </cell>
        </row>
        <row r="343">
          <cell r="A343">
            <v>2312500155</v>
          </cell>
          <cell r="B343" t="str">
            <v>江川区</v>
          </cell>
          <cell r="C343" t="str">
            <v>江川区疾病预防控制中心</v>
          </cell>
          <cell r="D343" t="str">
            <v>卫生检验</v>
          </cell>
          <cell r="E343">
            <v>1</v>
          </cell>
        </row>
        <row r="344">
          <cell r="A344">
            <v>2312500221</v>
          </cell>
          <cell r="B344" t="str">
            <v>江川区</v>
          </cell>
          <cell r="C344" t="str">
            <v>江川区疾病预防控制中心</v>
          </cell>
          <cell r="D344" t="str">
            <v>会计</v>
          </cell>
          <cell r="E344">
            <v>1</v>
          </cell>
        </row>
        <row r="345">
          <cell r="A345">
            <v>2312510152</v>
          </cell>
          <cell r="B345" t="str">
            <v>江川区</v>
          </cell>
          <cell r="C345" t="str">
            <v>江川区大街街道中心卫生院</v>
          </cell>
          <cell r="D345" t="str">
            <v>医学影像医师</v>
          </cell>
          <cell r="E345">
            <v>1</v>
          </cell>
        </row>
        <row r="346">
          <cell r="A346">
            <v>2312510251</v>
          </cell>
          <cell r="B346" t="str">
            <v>江川区</v>
          </cell>
          <cell r="C346" t="str">
            <v>江川区大街街道中心卫生院</v>
          </cell>
          <cell r="D346" t="str">
            <v>中医康复医师</v>
          </cell>
          <cell r="E346">
            <v>1</v>
          </cell>
        </row>
        <row r="347">
          <cell r="A347">
            <v>2312520155</v>
          </cell>
          <cell r="B347" t="str">
            <v>江川区</v>
          </cell>
          <cell r="C347" t="str">
            <v>江川区江城镇中心卫生院</v>
          </cell>
          <cell r="D347" t="str">
            <v>医学检验技师</v>
          </cell>
          <cell r="E347">
            <v>1</v>
          </cell>
        </row>
        <row r="348">
          <cell r="A348">
            <v>2312530155</v>
          </cell>
          <cell r="B348" t="str">
            <v>江川区</v>
          </cell>
          <cell r="C348" t="str">
            <v>江川区前卫镇中心卫生院</v>
          </cell>
          <cell r="D348" t="str">
            <v>医学检验技师/医师</v>
          </cell>
          <cell r="E348">
            <v>1</v>
          </cell>
        </row>
        <row r="349">
          <cell r="A349">
            <v>2312530252</v>
          </cell>
          <cell r="B349" t="str">
            <v>江川区</v>
          </cell>
          <cell r="C349" t="str">
            <v>江川区前卫镇中心卫生院</v>
          </cell>
          <cell r="D349" t="str">
            <v>临床医师</v>
          </cell>
          <cell r="E349">
            <v>1</v>
          </cell>
        </row>
        <row r="350">
          <cell r="A350">
            <v>2312540152</v>
          </cell>
          <cell r="B350" t="str">
            <v>江川区</v>
          </cell>
          <cell r="C350" t="str">
            <v>江川区九溪镇卫生院</v>
          </cell>
          <cell r="D350" t="str">
            <v>临床医师</v>
          </cell>
          <cell r="E350">
            <v>1</v>
          </cell>
        </row>
        <row r="351">
          <cell r="A351">
            <v>2312550111</v>
          </cell>
          <cell r="B351" t="str">
            <v>江川区</v>
          </cell>
          <cell r="C351" t="str">
            <v>玉溪市江川区图书馆</v>
          </cell>
          <cell r="D351" t="str">
            <v>图书管理（定向）</v>
          </cell>
          <cell r="E351">
            <v>1</v>
          </cell>
        </row>
        <row r="352">
          <cell r="A352">
            <v>2312560131</v>
          </cell>
          <cell r="B352" t="str">
            <v>江川区</v>
          </cell>
          <cell r="C352" t="str">
            <v>玉溪市江川区宁海街道农业农村综合服务中心</v>
          </cell>
          <cell r="D352" t="str">
            <v>林业管理</v>
          </cell>
          <cell r="E352">
            <v>1</v>
          </cell>
        </row>
        <row r="353">
          <cell r="A353">
            <v>2312570131</v>
          </cell>
          <cell r="B353" t="str">
            <v>江川区</v>
          </cell>
          <cell r="C353" t="str">
            <v>玉溪市江川区江城镇规划建设和环境保护中心</v>
          </cell>
          <cell r="D353" t="str">
            <v>环保</v>
          </cell>
          <cell r="E353">
            <v>1</v>
          </cell>
        </row>
        <row r="355">
          <cell r="A355">
            <v>2312580131</v>
          </cell>
          <cell r="B355" t="str">
            <v>江川区</v>
          </cell>
          <cell r="C355" t="str">
            <v>玉溪市江川区安化彝族乡农业农村综合服务中心</v>
          </cell>
          <cell r="D355" t="str">
            <v>畜牧兽医</v>
          </cell>
          <cell r="E355">
            <v>1</v>
          </cell>
        </row>
        <row r="357">
          <cell r="A357">
            <v>2312580221</v>
          </cell>
          <cell r="B357" t="str">
            <v>江川区</v>
          </cell>
          <cell r="C357" t="str">
            <v>玉溪市江川区安化彝族乡农业农村综合服务中心</v>
          </cell>
          <cell r="D357" t="str">
            <v>财务会计</v>
          </cell>
          <cell r="E357">
            <v>1</v>
          </cell>
        </row>
        <row r="358">
          <cell r="A358">
            <v>2312590111</v>
          </cell>
          <cell r="B358" t="str">
            <v>江川区</v>
          </cell>
          <cell r="C358" t="str">
            <v>玉溪市江川区前卫镇宣传文化服务中心</v>
          </cell>
          <cell r="D358" t="str">
            <v>工作人员</v>
          </cell>
          <cell r="E358">
            <v>1</v>
          </cell>
        </row>
        <row r="359">
          <cell r="A359">
            <v>2313010152</v>
          </cell>
          <cell r="B359" t="str">
            <v>澄江市</v>
          </cell>
          <cell r="C359" t="str">
            <v>澄江市中医医院</v>
          </cell>
          <cell r="D359" t="str">
            <v>麻醉医师</v>
          </cell>
          <cell r="E359">
            <v>1</v>
          </cell>
        </row>
        <row r="360">
          <cell r="A360">
            <v>2313010252</v>
          </cell>
          <cell r="B360" t="str">
            <v>澄江市</v>
          </cell>
          <cell r="C360" t="str">
            <v>澄江市中医医院</v>
          </cell>
          <cell r="D360" t="str">
            <v>临床医师</v>
          </cell>
          <cell r="E360">
            <v>1</v>
          </cell>
        </row>
        <row r="361">
          <cell r="A361">
            <v>2313010351</v>
          </cell>
          <cell r="B361" t="str">
            <v>澄江市</v>
          </cell>
          <cell r="C361" t="str">
            <v>澄江市中医医院</v>
          </cell>
          <cell r="D361" t="str">
            <v>针灸推拿医师</v>
          </cell>
          <cell r="E361">
            <v>1</v>
          </cell>
        </row>
        <row r="362">
          <cell r="A362">
            <v>2313020151</v>
          </cell>
          <cell r="B362" t="str">
            <v>澄江市</v>
          </cell>
          <cell r="C362" t="str">
            <v>澄江市右所卫生院</v>
          </cell>
          <cell r="D362" t="str">
            <v>针灸推拿医师</v>
          </cell>
          <cell r="E362">
            <v>1</v>
          </cell>
        </row>
        <row r="363">
          <cell r="A363">
            <v>2313030155</v>
          </cell>
          <cell r="B363" t="str">
            <v>澄江市</v>
          </cell>
          <cell r="C363" t="str">
            <v>澄江市九村卫生院</v>
          </cell>
          <cell r="D363" t="str">
            <v>医学检验</v>
          </cell>
          <cell r="E363">
            <v>1</v>
          </cell>
        </row>
        <row r="364">
          <cell r="A364">
            <v>2313040152</v>
          </cell>
          <cell r="B364" t="str">
            <v>澄江市</v>
          </cell>
          <cell r="C364" t="str">
            <v>澄江市龙街中心卫生院</v>
          </cell>
          <cell r="D364" t="str">
            <v>口腔医师</v>
          </cell>
          <cell r="E364">
            <v>1</v>
          </cell>
        </row>
        <row r="365">
          <cell r="A365">
            <v>2313040252</v>
          </cell>
          <cell r="B365" t="str">
            <v>澄江市</v>
          </cell>
          <cell r="C365" t="str">
            <v>澄江市龙街中心卫生院</v>
          </cell>
          <cell r="D365" t="str">
            <v>临床医师</v>
          </cell>
          <cell r="E365">
            <v>1</v>
          </cell>
        </row>
        <row r="366">
          <cell r="A366">
            <v>2313050152</v>
          </cell>
          <cell r="B366" t="str">
            <v>澄江市</v>
          </cell>
          <cell r="C366" t="str">
            <v>澄江市妇幼保健院</v>
          </cell>
          <cell r="D366" t="str">
            <v>临床医师</v>
          </cell>
          <cell r="E366">
            <v>1</v>
          </cell>
        </row>
        <row r="367">
          <cell r="A367">
            <v>2313050252</v>
          </cell>
          <cell r="B367" t="str">
            <v>澄江市</v>
          </cell>
          <cell r="C367" t="str">
            <v>澄江市妇幼保健院</v>
          </cell>
          <cell r="D367" t="str">
            <v>口腔医师</v>
          </cell>
          <cell r="E367">
            <v>1</v>
          </cell>
        </row>
        <row r="368">
          <cell r="A368">
            <v>2313060111</v>
          </cell>
          <cell r="B368" t="str">
            <v>澄江市</v>
          </cell>
          <cell r="C368" t="str">
            <v>澄江市规划管理中心</v>
          </cell>
          <cell r="D368" t="str">
            <v>工作人员（男）</v>
          </cell>
          <cell r="E368">
            <v>1</v>
          </cell>
        </row>
        <row r="369">
          <cell r="A369">
            <v>2313060211</v>
          </cell>
          <cell r="B369" t="str">
            <v>澄江市</v>
          </cell>
          <cell r="C369" t="str">
            <v>澄江市规划管理中心</v>
          </cell>
          <cell r="D369" t="str">
            <v>工作人员（女）</v>
          </cell>
          <cell r="E369">
            <v>1</v>
          </cell>
        </row>
        <row r="370">
          <cell r="A370">
            <v>2313070111</v>
          </cell>
          <cell r="B370" t="str">
            <v>澄江市</v>
          </cell>
          <cell r="C370" t="str">
            <v>澄江市规划馆</v>
          </cell>
          <cell r="D370" t="str">
            <v>工作人员</v>
          </cell>
          <cell r="E370">
            <v>1</v>
          </cell>
        </row>
        <row r="371">
          <cell r="A371">
            <v>2313080131</v>
          </cell>
          <cell r="B371" t="str">
            <v>澄江市</v>
          </cell>
          <cell r="C371" t="str">
            <v>澄江市防震减灾局地震监测预报中心</v>
          </cell>
          <cell r="D371" t="str">
            <v>地震监测预报</v>
          </cell>
          <cell r="E371">
            <v>1</v>
          </cell>
        </row>
        <row r="372">
          <cell r="A372">
            <v>2313090111</v>
          </cell>
          <cell r="B372" t="str">
            <v>澄江市</v>
          </cell>
          <cell r="C372" t="str">
            <v>澄江市融媒体中心</v>
          </cell>
          <cell r="D372" t="str">
            <v>全媒体记者</v>
          </cell>
          <cell r="E372">
            <v>1</v>
          </cell>
        </row>
        <row r="373">
          <cell r="A373">
            <v>2313100111</v>
          </cell>
          <cell r="B373" t="str">
            <v>澄江市</v>
          </cell>
          <cell r="C373" t="str">
            <v>中共澄江市委党校</v>
          </cell>
          <cell r="D373" t="str">
            <v>专职教师（男）</v>
          </cell>
          <cell r="E373">
            <v>1</v>
          </cell>
        </row>
        <row r="374">
          <cell r="A374">
            <v>2313100211</v>
          </cell>
          <cell r="B374" t="str">
            <v>澄江市</v>
          </cell>
          <cell r="C374" t="str">
            <v>中共澄江市委党校</v>
          </cell>
          <cell r="D374" t="str">
            <v>专职教师（女）</v>
          </cell>
          <cell r="E374">
            <v>1</v>
          </cell>
        </row>
        <row r="375">
          <cell r="A375">
            <v>2313110111</v>
          </cell>
          <cell r="B375" t="str">
            <v>澄江市</v>
          </cell>
          <cell r="C375" t="str">
            <v>澄江市九村镇党群服务中心</v>
          </cell>
          <cell r="D375" t="str">
            <v>会计</v>
          </cell>
          <cell r="E375">
            <v>1</v>
          </cell>
        </row>
        <row r="376">
          <cell r="A376">
            <v>2313120111</v>
          </cell>
          <cell r="B376" t="str">
            <v>澄江市</v>
          </cell>
          <cell r="C376" t="str">
            <v>澄江市社会事务服务中心</v>
          </cell>
          <cell r="D376" t="str">
            <v>会计</v>
          </cell>
          <cell r="E376">
            <v>1</v>
          </cell>
        </row>
        <row r="377">
          <cell r="A377">
            <v>2313130142</v>
          </cell>
          <cell r="B377" t="str">
            <v>澄江市</v>
          </cell>
          <cell r="C377" t="str">
            <v>澄江市教育体育局</v>
          </cell>
          <cell r="D377" t="str">
            <v>高中历史</v>
          </cell>
          <cell r="E377">
            <v>1</v>
          </cell>
        </row>
        <row r="378">
          <cell r="A378">
            <v>2313130242</v>
          </cell>
          <cell r="B378" t="str">
            <v>澄江市</v>
          </cell>
          <cell r="C378" t="str">
            <v>澄江市教育体育局</v>
          </cell>
          <cell r="D378" t="str">
            <v>初中数学（男）</v>
          </cell>
          <cell r="E378">
            <v>1</v>
          </cell>
        </row>
        <row r="379">
          <cell r="A379">
            <v>2313130342</v>
          </cell>
          <cell r="B379" t="str">
            <v>澄江市</v>
          </cell>
          <cell r="C379" t="str">
            <v>澄江市教育体育局</v>
          </cell>
          <cell r="D379" t="str">
            <v>初中数学（女）</v>
          </cell>
          <cell r="E379">
            <v>1</v>
          </cell>
        </row>
        <row r="380">
          <cell r="A380">
            <v>2313130442</v>
          </cell>
          <cell r="B380" t="str">
            <v>澄江市</v>
          </cell>
          <cell r="C380" t="str">
            <v>澄江市教育体育局</v>
          </cell>
          <cell r="D380" t="str">
            <v>初中体育</v>
          </cell>
          <cell r="E380">
            <v>1</v>
          </cell>
        </row>
        <row r="381">
          <cell r="A381">
            <v>2313130542</v>
          </cell>
          <cell r="B381" t="str">
            <v>澄江市</v>
          </cell>
          <cell r="C381" t="str">
            <v>澄江市教育体育局</v>
          </cell>
          <cell r="D381" t="str">
            <v>初中心理健康</v>
          </cell>
          <cell r="E381">
            <v>1</v>
          </cell>
        </row>
        <row r="382">
          <cell r="A382">
            <v>2313130641</v>
          </cell>
          <cell r="B382" t="str">
            <v>澄江市</v>
          </cell>
          <cell r="C382" t="str">
            <v>澄江市教育体育局</v>
          </cell>
          <cell r="D382" t="str">
            <v>小学语文（男）</v>
          </cell>
          <cell r="E382">
            <v>4</v>
          </cell>
        </row>
        <row r="383">
          <cell r="A383">
            <v>2313130741</v>
          </cell>
          <cell r="B383" t="str">
            <v>澄江市</v>
          </cell>
          <cell r="C383" t="str">
            <v>澄江市教育体育局</v>
          </cell>
          <cell r="D383" t="str">
            <v>小学语文（女）</v>
          </cell>
          <cell r="E383">
            <v>4</v>
          </cell>
        </row>
        <row r="384">
          <cell r="A384">
            <v>2313130841</v>
          </cell>
          <cell r="B384" t="str">
            <v>澄江市</v>
          </cell>
          <cell r="C384" t="str">
            <v>澄江市教育体育局</v>
          </cell>
          <cell r="D384" t="str">
            <v>小学数学（男）</v>
          </cell>
          <cell r="E384">
            <v>1</v>
          </cell>
        </row>
        <row r="385">
          <cell r="A385">
            <v>2313130941</v>
          </cell>
          <cell r="B385" t="str">
            <v>澄江市</v>
          </cell>
          <cell r="C385" t="str">
            <v>澄江市教育体育局</v>
          </cell>
          <cell r="D385" t="str">
            <v>小学数学（女）</v>
          </cell>
          <cell r="E385">
            <v>1</v>
          </cell>
        </row>
        <row r="386">
          <cell r="A386">
            <v>2313131041</v>
          </cell>
          <cell r="B386" t="str">
            <v>澄江市</v>
          </cell>
          <cell r="C386" t="str">
            <v>澄江市教育体育局</v>
          </cell>
          <cell r="D386" t="str">
            <v>小学体育</v>
          </cell>
          <cell r="E386">
            <v>1</v>
          </cell>
        </row>
        <row r="387">
          <cell r="A387">
            <v>2313131141</v>
          </cell>
          <cell r="B387" t="str">
            <v>澄江市</v>
          </cell>
          <cell r="C387" t="str">
            <v>澄江市教育体育局</v>
          </cell>
          <cell r="D387" t="str">
            <v>小学音乐</v>
          </cell>
          <cell r="E387">
            <v>1</v>
          </cell>
        </row>
        <row r="388">
          <cell r="A388">
            <v>2313131211</v>
          </cell>
          <cell r="B388" t="str">
            <v>澄江市</v>
          </cell>
          <cell r="C388" t="str">
            <v>澄江市教育体育局</v>
          </cell>
          <cell r="D388" t="str">
            <v>中小学后勤综合管理岗（定向）</v>
          </cell>
          <cell r="E388">
            <v>1</v>
          </cell>
        </row>
        <row r="389">
          <cell r="A389">
            <v>2314010111</v>
          </cell>
          <cell r="B389" t="str">
            <v>通海县</v>
          </cell>
          <cell r="C389" t="str">
            <v>通海县居民家庭经济状况核对中心</v>
          </cell>
          <cell r="D389" t="str">
            <v>工作人员（定向）</v>
          </cell>
          <cell r="E389">
            <v>1</v>
          </cell>
        </row>
        <row r="390">
          <cell r="A390">
            <v>2314020131</v>
          </cell>
          <cell r="B390" t="str">
            <v>通海县</v>
          </cell>
          <cell r="C390" t="str">
            <v>通海县自然资源规划中心</v>
          </cell>
          <cell r="D390" t="str">
            <v>工作人员</v>
          </cell>
          <cell r="E390">
            <v>1</v>
          </cell>
        </row>
        <row r="391">
          <cell r="A391">
            <v>2314030121</v>
          </cell>
          <cell r="B391" t="str">
            <v>通海县</v>
          </cell>
          <cell r="C391" t="str">
            <v>通海县环境卫生管理站</v>
          </cell>
          <cell r="D391" t="str">
            <v>工作人员</v>
          </cell>
          <cell r="E391">
            <v>1</v>
          </cell>
        </row>
        <row r="392">
          <cell r="A392">
            <v>2314040131</v>
          </cell>
          <cell r="B392" t="str">
            <v>通海县</v>
          </cell>
          <cell r="C392" t="str">
            <v>通海县农业农村局所属事业单位</v>
          </cell>
          <cell r="D392" t="str">
            <v>工作人员（男）</v>
          </cell>
          <cell r="E392">
            <v>1</v>
          </cell>
        </row>
        <row r="393">
          <cell r="A393">
            <v>2314040231</v>
          </cell>
          <cell r="B393" t="str">
            <v>通海县</v>
          </cell>
          <cell r="C393" t="str">
            <v>通海县农业农村局所属事业单位</v>
          </cell>
          <cell r="D393" t="str">
            <v>工作人员（女）</v>
          </cell>
          <cell r="E393">
            <v>1</v>
          </cell>
        </row>
        <row r="394">
          <cell r="A394">
            <v>2314050131</v>
          </cell>
          <cell r="B394" t="str">
            <v>通海县</v>
          </cell>
          <cell r="C394" t="str">
            <v>通海县水利工程质量与安全监督站</v>
          </cell>
          <cell r="D394" t="str">
            <v>工作人员</v>
          </cell>
          <cell r="E394">
            <v>1</v>
          </cell>
        </row>
        <row r="395">
          <cell r="A395">
            <v>2314060121</v>
          </cell>
          <cell r="B395" t="str">
            <v>通海县</v>
          </cell>
          <cell r="C395" t="str">
            <v>通海县普查中心</v>
          </cell>
          <cell r="D395" t="str">
            <v>工作人员</v>
          </cell>
          <cell r="E395">
            <v>1</v>
          </cell>
        </row>
        <row r="397">
          <cell r="A397">
            <v>2314070131</v>
          </cell>
          <cell r="B397" t="str">
            <v>通海县</v>
          </cell>
          <cell r="C397" t="str">
            <v>通海县秀山县级自然保护区管护局</v>
          </cell>
          <cell r="D397" t="str">
            <v>工作人员</v>
          </cell>
          <cell r="E397">
            <v>1</v>
          </cell>
        </row>
        <row r="398">
          <cell r="A398">
            <v>2314080131</v>
          </cell>
          <cell r="B398" t="str">
            <v>通海县</v>
          </cell>
          <cell r="C398" t="str">
            <v>高大傣族彝族乡规划建设和环境保护中心</v>
          </cell>
          <cell r="D398" t="str">
            <v>工作人员</v>
          </cell>
          <cell r="E398">
            <v>2</v>
          </cell>
        </row>
        <row r="399">
          <cell r="A399">
            <v>2314090142</v>
          </cell>
          <cell r="B399" t="str">
            <v>通海县</v>
          </cell>
          <cell r="C399" t="str">
            <v>通海县教育体育系统</v>
          </cell>
          <cell r="D399" t="str">
            <v>高中历史教师（男）</v>
          </cell>
          <cell r="E399">
            <v>1</v>
          </cell>
        </row>
        <row r="400">
          <cell r="A400">
            <v>2314090242</v>
          </cell>
          <cell r="B400" t="str">
            <v>通海县</v>
          </cell>
          <cell r="C400" t="str">
            <v>通海县教育体育系统</v>
          </cell>
          <cell r="D400" t="str">
            <v>高中历史教师（女)</v>
          </cell>
          <cell r="E400">
            <v>1</v>
          </cell>
        </row>
        <row r="401">
          <cell r="A401">
            <v>2314090342</v>
          </cell>
          <cell r="B401" t="str">
            <v>通海县</v>
          </cell>
          <cell r="C401" t="str">
            <v>通海县教育体育系统</v>
          </cell>
          <cell r="D401" t="str">
            <v>高中生物教师</v>
          </cell>
          <cell r="E401">
            <v>1</v>
          </cell>
        </row>
        <row r="402">
          <cell r="A402">
            <v>2314090442</v>
          </cell>
          <cell r="B402" t="str">
            <v>通海县</v>
          </cell>
          <cell r="C402" t="str">
            <v>通海县教育体育系统</v>
          </cell>
          <cell r="D402" t="str">
            <v>高中语文教师</v>
          </cell>
          <cell r="E402">
            <v>1</v>
          </cell>
        </row>
        <row r="403">
          <cell r="A403">
            <v>2314090542</v>
          </cell>
          <cell r="B403" t="str">
            <v>通海县</v>
          </cell>
          <cell r="C403" t="str">
            <v>通海县教育体育系统</v>
          </cell>
          <cell r="D403" t="str">
            <v>高中信息技术教师</v>
          </cell>
          <cell r="E403">
            <v>1</v>
          </cell>
        </row>
        <row r="404">
          <cell r="A404">
            <v>2314090642</v>
          </cell>
          <cell r="B404" t="str">
            <v>通海县</v>
          </cell>
          <cell r="C404" t="str">
            <v>通海县教育体育系统</v>
          </cell>
          <cell r="D404" t="str">
            <v>高中美术教师</v>
          </cell>
          <cell r="E404">
            <v>1</v>
          </cell>
        </row>
        <row r="405">
          <cell r="A405">
            <v>2314090742</v>
          </cell>
          <cell r="B405" t="str">
            <v>通海县</v>
          </cell>
          <cell r="C405" t="str">
            <v>通海县教育体育系统</v>
          </cell>
          <cell r="D405" t="str">
            <v>初中语文教师</v>
          </cell>
          <cell r="E405">
            <v>1</v>
          </cell>
        </row>
        <row r="406">
          <cell r="A406">
            <v>2314090842</v>
          </cell>
          <cell r="B406" t="str">
            <v>通海县</v>
          </cell>
          <cell r="C406" t="str">
            <v>通海县教育体育系统</v>
          </cell>
          <cell r="D406" t="str">
            <v>初中道德与法制教师</v>
          </cell>
          <cell r="E406">
            <v>1</v>
          </cell>
        </row>
        <row r="407">
          <cell r="A407">
            <v>2314090942</v>
          </cell>
          <cell r="B407" t="str">
            <v>通海县</v>
          </cell>
          <cell r="C407" t="str">
            <v>通海县教育体育系统</v>
          </cell>
          <cell r="D407" t="str">
            <v>初中历史(男）</v>
          </cell>
          <cell r="E407">
            <v>1</v>
          </cell>
        </row>
        <row r="408">
          <cell r="A408">
            <v>2314091042</v>
          </cell>
          <cell r="B408" t="str">
            <v>通海县</v>
          </cell>
          <cell r="C408" t="str">
            <v>通海县教育体育系统</v>
          </cell>
          <cell r="D408" t="str">
            <v>初中历史（女）</v>
          </cell>
          <cell r="E408">
            <v>1</v>
          </cell>
        </row>
        <row r="409">
          <cell r="A409">
            <v>2314091142</v>
          </cell>
          <cell r="B409" t="str">
            <v>通海县</v>
          </cell>
          <cell r="C409" t="str">
            <v>通海县教育体育系统</v>
          </cell>
          <cell r="D409" t="str">
            <v>初中历史</v>
          </cell>
          <cell r="E409">
            <v>1</v>
          </cell>
        </row>
        <row r="410">
          <cell r="A410">
            <v>2314091242</v>
          </cell>
          <cell r="B410" t="str">
            <v>通海县</v>
          </cell>
          <cell r="C410" t="str">
            <v>通海县教育体育系统</v>
          </cell>
          <cell r="D410" t="str">
            <v>初中英语教师（男）</v>
          </cell>
          <cell r="E410">
            <v>1</v>
          </cell>
        </row>
        <row r="411">
          <cell r="A411">
            <v>2314091342</v>
          </cell>
          <cell r="B411" t="str">
            <v>通海县</v>
          </cell>
          <cell r="C411" t="str">
            <v>通海县教育体育系统</v>
          </cell>
          <cell r="D411" t="str">
            <v>初中英语教师（女）</v>
          </cell>
          <cell r="E411">
            <v>1</v>
          </cell>
        </row>
        <row r="412">
          <cell r="A412">
            <v>2314091442</v>
          </cell>
          <cell r="B412" t="str">
            <v>通海县</v>
          </cell>
          <cell r="C412" t="str">
            <v>通海县教育体育系统</v>
          </cell>
          <cell r="D412" t="str">
            <v>初中英语教师</v>
          </cell>
          <cell r="E412">
            <v>1</v>
          </cell>
        </row>
        <row r="413">
          <cell r="A413">
            <v>2314091542</v>
          </cell>
          <cell r="B413" t="str">
            <v>通海县</v>
          </cell>
          <cell r="C413" t="str">
            <v>通海县教育体育系统</v>
          </cell>
          <cell r="D413" t="str">
            <v>初中物理教师（男）</v>
          </cell>
          <cell r="E413">
            <v>1</v>
          </cell>
        </row>
        <row r="414">
          <cell r="A414">
            <v>2314091642</v>
          </cell>
          <cell r="B414" t="str">
            <v>通海县</v>
          </cell>
          <cell r="C414" t="str">
            <v>通海县教育体育系统</v>
          </cell>
          <cell r="D414" t="str">
            <v>初中物理教师（女）</v>
          </cell>
          <cell r="E414">
            <v>1</v>
          </cell>
        </row>
        <row r="415">
          <cell r="A415">
            <v>2314091742</v>
          </cell>
          <cell r="B415" t="str">
            <v>通海县</v>
          </cell>
          <cell r="C415" t="str">
            <v>通海县教育体育系统</v>
          </cell>
          <cell r="D415" t="str">
            <v>初中物理教师</v>
          </cell>
          <cell r="E415">
            <v>1</v>
          </cell>
        </row>
        <row r="416">
          <cell r="A416">
            <v>2314091842</v>
          </cell>
          <cell r="B416" t="str">
            <v>通海县</v>
          </cell>
          <cell r="C416" t="str">
            <v>通海县教育体育系统</v>
          </cell>
          <cell r="D416" t="str">
            <v>初中数学教师（男）</v>
          </cell>
          <cell r="E416">
            <v>1</v>
          </cell>
        </row>
        <row r="417">
          <cell r="A417">
            <v>2314091942</v>
          </cell>
          <cell r="B417" t="str">
            <v>通海县</v>
          </cell>
          <cell r="C417" t="str">
            <v>通海县教育体育系统</v>
          </cell>
          <cell r="D417" t="str">
            <v>初中数学教师（女）</v>
          </cell>
          <cell r="E417">
            <v>1</v>
          </cell>
        </row>
        <row r="418">
          <cell r="A418">
            <v>2314092042</v>
          </cell>
          <cell r="B418" t="str">
            <v>通海县</v>
          </cell>
          <cell r="C418" t="str">
            <v>通海县教育体育系统</v>
          </cell>
          <cell r="D418" t="str">
            <v>初中化学教师</v>
          </cell>
          <cell r="E418">
            <v>1</v>
          </cell>
        </row>
        <row r="419">
          <cell r="A419">
            <v>2314092141</v>
          </cell>
          <cell r="B419" t="str">
            <v>通海县</v>
          </cell>
          <cell r="C419" t="str">
            <v>通海县教育体育系统</v>
          </cell>
          <cell r="D419" t="str">
            <v>小学语文教师（男）</v>
          </cell>
          <cell r="E419">
            <v>3</v>
          </cell>
        </row>
        <row r="420">
          <cell r="A420">
            <v>2314092241</v>
          </cell>
          <cell r="B420" t="str">
            <v>通海县</v>
          </cell>
          <cell r="C420" t="str">
            <v>通海县教育体育系统</v>
          </cell>
          <cell r="D420" t="str">
            <v>小学语文教师（女）</v>
          </cell>
          <cell r="E420">
            <v>3</v>
          </cell>
        </row>
        <row r="421">
          <cell r="A421">
            <v>2314092341</v>
          </cell>
          <cell r="B421" t="str">
            <v>通海县</v>
          </cell>
          <cell r="C421" t="str">
            <v>通海县教育体育系统</v>
          </cell>
          <cell r="D421" t="str">
            <v>小学语文教师（定向）</v>
          </cell>
          <cell r="E421">
            <v>1</v>
          </cell>
        </row>
        <row r="422">
          <cell r="A422">
            <v>2314092441</v>
          </cell>
          <cell r="B422" t="str">
            <v>通海县</v>
          </cell>
          <cell r="C422" t="str">
            <v>通海县教育体育系统</v>
          </cell>
          <cell r="D422" t="str">
            <v>小学数学教师（男）</v>
          </cell>
          <cell r="E422">
            <v>2</v>
          </cell>
        </row>
        <row r="423">
          <cell r="A423">
            <v>2314092541</v>
          </cell>
          <cell r="B423" t="str">
            <v>通海县</v>
          </cell>
          <cell r="C423" t="str">
            <v>通海县教育体育系统</v>
          </cell>
          <cell r="D423" t="str">
            <v>小学数学教师（女）</v>
          </cell>
          <cell r="E423">
            <v>2</v>
          </cell>
        </row>
        <row r="424">
          <cell r="A424">
            <v>2314092641</v>
          </cell>
          <cell r="B424" t="str">
            <v>通海县</v>
          </cell>
          <cell r="C424" t="str">
            <v>通海县教育体育系统</v>
          </cell>
          <cell r="D424" t="str">
            <v>小学数学教师</v>
          </cell>
          <cell r="E424">
            <v>1</v>
          </cell>
        </row>
        <row r="425">
          <cell r="A425">
            <v>2314092741</v>
          </cell>
          <cell r="B425" t="str">
            <v>通海县</v>
          </cell>
          <cell r="C425" t="str">
            <v>通海县教育体育系统</v>
          </cell>
          <cell r="D425" t="str">
            <v>小学英语教师</v>
          </cell>
          <cell r="E425">
            <v>1</v>
          </cell>
        </row>
        <row r="426">
          <cell r="A426">
            <v>2314092841</v>
          </cell>
          <cell r="B426" t="str">
            <v>通海县</v>
          </cell>
          <cell r="C426" t="str">
            <v>通海县教育体育系统</v>
          </cell>
          <cell r="D426" t="str">
            <v>小学音乐教师</v>
          </cell>
          <cell r="E426">
            <v>1</v>
          </cell>
        </row>
        <row r="427">
          <cell r="A427">
            <v>2314092941</v>
          </cell>
          <cell r="B427" t="str">
            <v>通海县</v>
          </cell>
          <cell r="C427" t="str">
            <v>通海县教育体育系统</v>
          </cell>
          <cell r="D427" t="str">
            <v>小学美术教师</v>
          </cell>
          <cell r="E427">
            <v>1</v>
          </cell>
        </row>
        <row r="428">
          <cell r="A428">
            <v>2314100154</v>
          </cell>
          <cell r="B428" t="str">
            <v>通海县</v>
          </cell>
          <cell r="C428" t="str">
            <v>通海县河西镇中心卫生院</v>
          </cell>
          <cell r="D428" t="str">
            <v>护理</v>
          </cell>
          <cell r="E428">
            <v>1</v>
          </cell>
        </row>
        <row r="429">
          <cell r="A429">
            <v>2314100256</v>
          </cell>
          <cell r="B429" t="str">
            <v>通海县</v>
          </cell>
          <cell r="C429" t="str">
            <v>通海县河西镇中心卫生院</v>
          </cell>
          <cell r="D429" t="str">
            <v>公卫医生</v>
          </cell>
          <cell r="E429">
            <v>1</v>
          </cell>
        </row>
        <row r="430">
          <cell r="A430">
            <v>2314100353</v>
          </cell>
          <cell r="B430" t="str">
            <v>通海县</v>
          </cell>
          <cell r="C430" t="str">
            <v>通海县河西镇中心卫生院</v>
          </cell>
          <cell r="D430" t="str">
            <v>药剂</v>
          </cell>
          <cell r="E430">
            <v>1</v>
          </cell>
        </row>
        <row r="431">
          <cell r="A431">
            <v>2314100421</v>
          </cell>
          <cell r="B431" t="str">
            <v>通海县</v>
          </cell>
          <cell r="C431" t="str">
            <v>通海县河西镇中心卫生院</v>
          </cell>
          <cell r="D431" t="str">
            <v>会计</v>
          </cell>
          <cell r="E431">
            <v>1</v>
          </cell>
        </row>
        <row r="432">
          <cell r="A432">
            <v>2314100555</v>
          </cell>
          <cell r="B432" t="str">
            <v>通海县</v>
          </cell>
          <cell r="C432" t="str">
            <v>通海县河西镇中心卫生院</v>
          </cell>
          <cell r="D432" t="str">
            <v>影像医生</v>
          </cell>
          <cell r="E432">
            <v>1</v>
          </cell>
        </row>
        <row r="433">
          <cell r="A433">
            <v>2314110156</v>
          </cell>
          <cell r="B433" t="str">
            <v>通海县</v>
          </cell>
          <cell r="C433" t="str">
            <v>通海县疾病预防控制中心</v>
          </cell>
          <cell r="D433" t="str">
            <v>疾病控制岗（女）</v>
          </cell>
          <cell r="E433">
            <v>1</v>
          </cell>
        </row>
        <row r="434">
          <cell r="A434">
            <v>2314110256</v>
          </cell>
          <cell r="B434" t="str">
            <v>通海县</v>
          </cell>
          <cell r="C434" t="str">
            <v>通海县疾病预防控制中心</v>
          </cell>
          <cell r="D434" t="str">
            <v>疾病控制岗（男）</v>
          </cell>
          <cell r="E434">
            <v>1</v>
          </cell>
        </row>
        <row r="435">
          <cell r="A435">
            <v>2314110355</v>
          </cell>
          <cell r="B435" t="str">
            <v>通海县</v>
          </cell>
          <cell r="C435" t="str">
            <v>通海县疾病预防控制中心</v>
          </cell>
          <cell r="D435" t="str">
            <v>检验检测岗（女）</v>
          </cell>
          <cell r="E435">
            <v>1</v>
          </cell>
        </row>
        <row r="436">
          <cell r="A436">
            <v>2314110455</v>
          </cell>
          <cell r="B436" t="str">
            <v>通海县</v>
          </cell>
          <cell r="C436" t="str">
            <v>通海县疾病预防控制中心</v>
          </cell>
          <cell r="D436" t="str">
            <v>检验检测岗（男）</v>
          </cell>
          <cell r="E436">
            <v>1</v>
          </cell>
        </row>
        <row r="437">
          <cell r="A437">
            <v>2314120152</v>
          </cell>
          <cell r="B437" t="str">
            <v>通海县</v>
          </cell>
          <cell r="C437" t="str">
            <v>通海县杨广中心卫生院</v>
          </cell>
          <cell r="D437" t="str">
            <v>临床医生</v>
          </cell>
          <cell r="E437">
            <v>1</v>
          </cell>
        </row>
        <row r="438">
          <cell r="A438">
            <v>2314120252</v>
          </cell>
          <cell r="B438" t="str">
            <v>通海县</v>
          </cell>
          <cell r="C438" t="str">
            <v>通海县杨广中心卫生院</v>
          </cell>
          <cell r="D438" t="str">
            <v>临床医生（男）</v>
          </cell>
          <cell r="E438">
            <v>1</v>
          </cell>
        </row>
        <row r="439">
          <cell r="A439">
            <v>2314120352</v>
          </cell>
          <cell r="B439" t="str">
            <v>通海县</v>
          </cell>
          <cell r="C439" t="str">
            <v>通海县杨广中心卫生院</v>
          </cell>
          <cell r="D439" t="str">
            <v>临床医生（女）</v>
          </cell>
          <cell r="E439">
            <v>1</v>
          </cell>
        </row>
        <row r="440">
          <cell r="A440">
            <v>2314130121</v>
          </cell>
          <cell r="B440" t="str">
            <v>通海县</v>
          </cell>
          <cell r="C440" t="str">
            <v>通海县高大傣族彝族乡卫生院</v>
          </cell>
          <cell r="D440" t="str">
            <v>会计</v>
          </cell>
          <cell r="E440">
            <v>1</v>
          </cell>
        </row>
        <row r="441">
          <cell r="A441">
            <v>2314140121</v>
          </cell>
          <cell r="B441" t="str">
            <v>通海县</v>
          </cell>
          <cell r="C441" t="str">
            <v>通海县里山彝族乡卫生院</v>
          </cell>
          <cell r="D441" t="str">
            <v>会计</v>
          </cell>
          <cell r="E441">
            <v>1</v>
          </cell>
        </row>
        <row r="442">
          <cell r="A442">
            <v>2314150154</v>
          </cell>
          <cell r="B442" t="str">
            <v>通海县</v>
          </cell>
          <cell r="C442" t="str">
            <v>通海县四街镇卫生院</v>
          </cell>
          <cell r="D442" t="str">
            <v>护理</v>
          </cell>
          <cell r="E442">
            <v>1</v>
          </cell>
        </row>
        <row r="443">
          <cell r="A443">
            <v>2314150256</v>
          </cell>
          <cell r="B443" t="str">
            <v>通海县</v>
          </cell>
          <cell r="C443" t="str">
            <v>通海县四街镇卫生院</v>
          </cell>
          <cell r="D443" t="str">
            <v>公卫医生</v>
          </cell>
          <cell r="E443">
            <v>1</v>
          </cell>
        </row>
        <row r="444">
          <cell r="A444">
            <v>2314150321</v>
          </cell>
          <cell r="B444" t="str">
            <v>通海县</v>
          </cell>
          <cell r="C444" t="str">
            <v>通海县四街镇卫生院</v>
          </cell>
          <cell r="D444" t="str">
            <v>会计</v>
          </cell>
          <cell r="E444">
            <v>1</v>
          </cell>
        </row>
        <row r="445">
          <cell r="A445">
            <v>2314160156</v>
          </cell>
          <cell r="B445" t="str">
            <v>通海县</v>
          </cell>
          <cell r="C445" t="str">
            <v>通海县九龙卫生院</v>
          </cell>
          <cell r="D445" t="str">
            <v>公卫医生</v>
          </cell>
          <cell r="E445">
            <v>1</v>
          </cell>
        </row>
        <row r="446">
          <cell r="A446">
            <v>2314160251</v>
          </cell>
          <cell r="B446" t="str">
            <v>通海县</v>
          </cell>
          <cell r="C446" t="str">
            <v>通海县九龙卫生院</v>
          </cell>
          <cell r="D446" t="str">
            <v>中医医生</v>
          </cell>
          <cell r="E446">
            <v>1</v>
          </cell>
        </row>
        <row r="447">
          <cell r="A447">
            <v>2314160355</v>
          </cell>
          <cell r="B447" t="str">
            <v>通海县</v>
          </cell>
          <cell r="C447" t="str">
            <v>通海县九龙卫生院</v>
          </cell>
          <cell r="D447" t="str">
            <v>影像医生</v>
          </cell>
          <cell r="E447">
            <v>1</v>
          </cell>
        </row>
        <row r="448">
          <cell r="A448">
            <v>2314160454</v>
          </cell>
          <cell r="B448" t="str">
            <v>通海县</v>
          </cell>
          <cell r="C448" t="str">
            <v>通海县九龙卫生院</v>
          </cell>
          <cell r="D448" t="str">
            <v>护理</v>
          </cell>
          <cell r="E448">
            <v>1</v>
          </cell>
        </row>
        <row r="449">
          <cell r="A449">
            <v>2314170152</v>
          </cell>
          <cell r="B449" t="str">
            <v>通海县</v>
          </cell>
          <cell r="C449" t="str">
            <v>通海县妇幼保健院</v>
          </cell>
          <cell r="D449" t="str">
            <v>麻醉医生（男）</v>
          </cell>
          <cell r="E449">
            <v>1</v>
          </cell>
        </row>
        <row r="450">
          <cell r="A450">
            <v>2314170252</v>
          </cell>
          <cell r="B450" t="str">
            <v>通海县</v>
          </cell>
          <cell r="C450" t="str">
            <v>通海县妇幼保健院</v>
          </cell>
          <cell r="D450" t="str">
            <v>麻醉医生（女）</v>
          </cell>
          <cell r="E450">
            <v>1</v>
          </cell>
        </row>
        <row r="451">
          <cell r="A451">
            <v>2314170351</v>
          </cell>
          <cell r="B451" t="str">
            <v>通海县</v>
          </cell>
          <cell r="C451" t="str">
            <v>通海县妇幼保健院</v>
          </cell>
          <cell r="D451" t="str">
            <v>中医医生</v>
          </cell>
          <cell r="E451">
            <v>1</v>
          </cell>
        </row>
        <row r="452">
          <cell r="A452">
            <v>2314170452</v>
          </cell>
          <cell r="B452" t="str">
            <v>通海县</v>
          </cell>
          <cell r="C452" t="str">
            <v>通海县妇幼保健院</v>
          </cell>
          <cell r="D452" t="str">
            <v>妇产科医生1</v>
          </cell>
          <cell r="E452">
            <v>1</v>
          </cell>
        </row>
        <row r="453">
          <cell r="A453">
            <v>2314170552</v>
          </cell>
          <cell r="B453" t="str">
            <v>通海县</v>
          </cell>
          <cell r="C453" t="str">
            <v>通海县妇幼保健院</v>
          </cell>
          <cell r="D453" t="str">
            <v>妇产科医生2</v>
          </cell>
          <cell r="E453">
            <v>1</v>
          </cell>
        </row>
        <row r="454">
          <cell r="A454">
            <v>2314170652</v>
          </cell>
          <cell r="B454" t="str">
            <v>通海县</v>
          </cell>
          <cell r="C454" t="str">
            <v>通海县妇幼保健院</v>
          </cell>
          <cell r="D454" t="str">
            <v>儿科医生</v>
          </cell>
          <cell r="E454">
            <v>1</v>
          </cell>
        </row>
        <row r="455">
          <cell r="A455">
            <v>2314180152</v>
          </cell>
          <cell r="B455" t="str">
            <v>通海县</v>
          </cell>
          <cell r="C455" t="str">
            <v>通海县人民医院</v>
          </cell>
          <cell r="D455" t="str">
            <v>临床医生（男）</v>
          </cell>
          <cell r="E455">
            <v>2</v>
          </cell>
        </row>
        <row r="456">
          <cell r="A456">
            <v>2314180252</v>
          </cell>
          <cell r="B456" t="str">
            <v>通海县</v>
          </cell>
          <cell r="C456" t="str">
            <v>通海县人民医院</v>
          </cell>
          <cell r="D456" t="str">
            <v>临床医生（女）</v>
          </cell>
          <cell r="E456">
            <v>2</v>
          </cell>
        </row>
        <row r="457">
          <cell r="A457">
            <v>2314180352</v>
          </cell>
          <cell r="B457" t="str">
            <v>通海县</v>
          </cell>
          <cell r="C457" t="str">
            <v>通海县人民医院</v>
          </cell>
          <cell r="D457" t="str">
            <v>麻醉医生</v>
          </cell>
          <cell r="E457">
            <v>1</v>
          </cell>
        </row>
        <row r="458">
          <cell r="A458">
            <v>2315010142</v>
          </cell>
          <cell r="B458" t="str">
            <v>华宁县</v>
          </cell>
          <cell r="C458" t="str">
            <v>华宁县第一中学</v>
          </cell>
          <cell r="D458" t="str">
            <v>高中语文教师</v>
          </cell>
          <cell r="E458">
            <v>1</v>
          </cell>
        </row>
        <row r="459">
          <cell r="A459">
            <v>2315010242</v>
          </cell>
          <cell r="B459" t="str">
            <v>华宁县</v>
          </cell>
          <cell r="C459" t="str">
            <v>华宁县第一中学</v>
          </cell>
          <cell r="D459" t="str">
            <v>高中政治教师</v>
          </cell>
          <cell r="E459">
            <v>1</v>
          </cell>
        </row>
        <row r="460">
          <cell r="A460">
            <v>2315010342</v>
          </cell>
          <cell r="B460" t="str">
            <v>华宁县</v>
          </cell>
          <cell r="C460" t="str">
            <v>华宁县第一中学</v>
          </cell>
          <cell r="D460" t="str">
            <v>高中日语教师</v>
          </cell>
          <cell r="E460">
            <v>1</v>
          </cell>
        </row>
        <row r="461">
          <cell r="A461">
            <v>2315020142</v>
          </cell>
          <cell r="B461" t="str">
            <v>华宁县</v>
          </cell>
          <cell r="C461" t="str">
            <v>华宁县第八中学</v>
          </cell>
          <cell r="D461" t="str">
            <v>初中地理教师</v>
          </cell>
          <cell r="E461">
            <v>1</v>
          </cell>
        </row>
        <row r="462">
          <cell r="A462">
            <v>2315030142</v>
          </cell>
          <cell r="B462" t="str">
            <v>华宁县</v>
          </cell>
          <cell r="C462" t="str">
            <v>教育系统</v>
          </cell>
          <cell r="D462" t="str">
            <v>高中英语教师</v>
          </cell>
          <cell r="E462">
            <v>2</v>
          </cell>
        </row>
        <row r="463">
          <cell r="A463">
            <v>2315030241</v>
          </cell>
          <cell r="B463" t="str">
            <v>华宁县</v>
          </cell>
          <cell r="C463" t="str">
            <v>教育系统</v>
          </cell>
          <cell r="D463" t="str">
            <v>小学心理健康教师（男）</v>
          </cell>
          <cell r="E463">
            <v>1</v>
          </cell>
        </row>
        <row r="464">
          <cell r="A464">
            <v>2315030341</v>
          </cell>
          <cell r="B464" t="str">
            <v>华宁县</v>
          </cell>
          <cell r="C464" t="str">
            <v>教育系统</v>
          </cell>
          <cell r="D464" t="str">
            <v>小学心理健康教师（女）</v>
          </cell>
          <cell r="E464">
            <v>1</v>
          </cell>
        </row>
        <row r="465">
          <cell r="A465">
            <v>2315030441</v>
          </cell>
          <cell r="B465" t="str">
            <v>华宁县</v>
          </cell>
          <cell r="C465" t="str">
            <v>教育系统</v>
          </cell>
          <cell r="D465" t="str">
            <v>小学数学教师（男）</v>
          </cell>
          <cell r="E465">
            <v>1</v>
          </cell>
        </row>
        <row r="466">
          <cell r="A466">
            <v>2315030541</v>
          </cell>
          <cell r="B466" t="str">
            <v>华宁县</v>
          </cell>
          <cell r="C466" t="str">
            <v>教育系统</v>
          </cell>
          <cell r="D466" t="str">
            <v>小学数学教师（女）</v>
          </cell>
          <cell r="E466">
            <v>1</v>
          </cell>
        </row>
        <row r="467">
          <cell r="A467">
            <v>2315040141</v>
          </cell>
          <cell r="B467" t="str">
            <v>华宁县</v>
          </cell>
          <cell r="C467" t="str">
            <v>华宁县华溪镇中心小学</v>
          </cell>
          <cell r="D467" t="str">
            <v>小学英语教师</v>
          </cell>
          <cell r="E467">
            <v>2</v>
          </cell>
        </row>
        <row r="468">
          <cell r="A468">
            <v>2315050141</v>
          </cell>
          <cell r="B468" t="str">
            <v>华宁县</v>
          </cell>
          <cell r="C468" t="str">
            <v>华宁县通红甸彝族苗族乡中心小学</v>
          </cell>
          <cell r="D468" t="str">
            <v>小学英语教师</v>
          </cell>
          <cell r="E468">
            <v>1</v>
          </cell>
        </row>
        <row r="469">
          <cell r="A469">
            <v>2315060111</v>
          </cell>
          <cell r="B469" t="str">
            <v>华宁县</v>
          </cell>
          <cell r="C469" t="str">
            <v>华宁县第二中学</v>
          </cell>
          <cell r="D469" t="str">
            <v>财务</v>
          </cell>
          <cell r="E469">
            <v>1</v>
          </cell>
        </row>
        <row r="470">
          <cell r="A470">
            <v>2315070111</v>
          </cell>
          <cell r="B470" t="str">
            <v>华宁县</v>
          </cell>
          <cell r="C470" t="str">
            <v>华宁县基础教育学校财务管理中心</v>
          </cell>
          <cell r="D470" t="str">
            <v>财务（男）</v>
          </cell>
          <cell r="E470">
            <v>1</v>
          </cell>
        </row>
        <row r="471">
          <cell r="A471">
            <v>2315070211</v>
          </cell>
          <cell r="B471" t="str">
            <v>华宁县</v>
          </cell>
          <cell r="C471" t="str">
            <v>华宁县基础教育学校财务管理中心</v>
          </cell>
          <cell r="D471" t="str">
            <v>财务（女）</v>
          </cell>
          <cell r="E471">
            <v>1</v>
          </cell>
        </row>
        <row r="472">
          <cell r="A472">
            <v>2315080111</v>
          </cell>
          <cell r="B472" t="str">
            <v>华宁县</v>
          </cell>
          <cell r="C472" t="str">
            <v>华宁县学生资助管理中心</v>
          </cell>
          <cell r="D472" t="str">
            <v>审计</v>
          </cell>
          <cell r="E472">
            <v>1</v>
          </cell>
        </row>
        <row r="473">
          <cell r="A473">
            <v>2315090111</v>
          </cell>
          <cell r="B473" t="str">
            <v>华宁县</v>
          </cell>
          <cell r="C473" t="str">
            <v>华宁县少年儿童业余体育运动学校</v>
          </cell>
          <cell r="D473" t="str">
            <v>文秘（男）</v>
          </cell>
          <cell r="E473">
            <v>1</v>
          </cell>
        </row>
        <row r="474">
          <cell r="A474">
            <v>2315090211</v>
          </cell>
          <cell r="B474" t="str">
            <v>华宁县</v>
          </cell>
          <cell r="C474" t="str">
            <v>华宁县少年儿童业余体育运动学校</v>
          </cell>
          <cell r="D474" t="str">
            <v>文秘（女）</v>
          </cell>
          <cell r="E474">
            <v>1</v>
          </cell>
        </row>
        <row r="475">
          <cell r="A475">
            <v>2315100111</v>
          </cell>
          <cell r="B475" t="str">
            <v>华宁县</v>
          </cell>
          <cell r="C475" t="str">
            <v>华宁县融媒体中心</v>
          </cell>
          <cell r="D475" t="str">
            <v>新闻(男）</v>
          </cell>
          <cell r="E475">
            <v>1</v>
          </cell>
        </row>
        <row r="476">
          <cell r="A476">
            <v>2315100211</v>
          </cell>
          <cell r="B476" t="str">
            <v>华宁县</v>
          </cell>
          <cell r="C476" t="str">
            <v>华宁县融媒体中心</v>
          </cell>
          <cell r="D476" t="str">
            <v>新闻（女）</v>
          </cell>
          <cell r="E476">
            <v>1</v>
          </cell>
        </row>
        <row r="477">
          <cell r="A477">
            <v>2315110131</v>
          </cell>
          <cell r="B477" t="str">
            <v>华宁县</v>
          </cell>
          <cell r="C477" t="str">
            <v>华宁县防震减灾局</v>
          </cell>
          <cell r="D477" t="str">
            <v>监测预报</v>
          </cell>
          <cell r="E477">
            <v>2</v>
          </cell>
        </row>
        <row r="478">
          <cell r="A478">
            <v>2315120131</v>
          </cell>
          <cell r="B478" t="str">
            <v>华宁县</v>
          </cell>
          <cell r="C478" t="str">
            <v>华宁县档案馆</v>
          </cell>
          <cell r="D478" t="str">
            <v>档案工作人员</v>
          </cell>
          <cell r="E478">
            <v>1</v>
          </cell>
        </row>
        <row r="479">
          <cell r="A479">
            <v>2315120221</v>
          </cell>
          <cell r="B479" t="str">
            <v>华宁县</v>
          </cell>
          <cell r="C479" t="str">
            <v>华宁县档案馆</v>
          </cell>
          <cell r="D479" t="str">
            <v>档案工作人员</v>
          </cell>
          <cell r="E479">
            <v>1</v>
          </cell>
        </row>
        <row r="480">
          <cell r="A480">
            <v>2315130111</v>
          </cell>
          <cell r="B480" t="str">
            <v>华宁县</v>
          </cell>
          <cell r="C480" t="str">
            <v>华宁县网络应急中心</v>
          </cell>
          <cell r="D480" t="str">
            <v>专技岗</v>
          </cell>
          <cell r="E480">
            <v>1</v>
          </cell>
        </row>
        <row r="482">
          <cell r="A482">
            <v>2315140111</v>
          </cell>
          <cell r="B482" t="str">
            <v>华宁县</v>
          </cell>
          <cell r="C482" t="str">
            <v>华宁县巡察信息中心</v>
          </cell>
          <cell r="D482" t="str">
            <v>综合岗</v>
          </cell>
          <cell r="E482">
            <v>1</v>
          </cell>
        </row>
        <row r="484">
          <cell r="A484">
            <v>2315150111</v>
          </cell>
          <cell r="B484" t="str">
            <v>华宁县</v>
          </cell>
          <cell r="C484" t="str">
            <v>华宁县宗教团体服务中心</v>
          </cell>
          <cell r="D484" t="str">
            <v>管理岗位</v>
          </cell>
          <cell r="E484">
            <v>1</v>
          </cell>
        </row>
        <row r="485">
          <cell r="A485">
            <v>2315160111</v>
          </cell>
          <cell r="B485" t="str">
            <v>华宁县</v>
          </cell>
          <cell r="C485" t="str">
            <v>华宁县城乡居民家庭经济状况核对中心</v>
          </cell>
          <cell r="D485" t="str">
            <v>专业技术岗位</v>
          </cell>
          <cell r="E485">
            <v>1</v>
          </cell>
        </row>
        <row r="486">
          <cell r="A486">
            <v>2315170131</v>
          </cell>
          <cell r="B486" t="str">
            <v>华宁县</v>
          </cell>
          <cell r="C486" t="str">
            <v>华宁县科技创新与成果转化中心</v>
          </cell>
          <cell r="D486" t="str">
            <v>科技项目管理</v>
          </cell>
          <cell r="E486">
            <v>1</v>
          </cell>
        </row>
        <row r="490">
          <cell r="A490">
            <v>2315180111</v>
          </cell>
          <cell r="B490" t="str">
            <v>华宁县</v>
          </cell>
          <cell r="C490" t="str">
            <v>华宁县重点项目建设办公室</v>
          </cell>
          <cell r="D490" t="str">
            <v>投资项目管理（男）</v>
          </cell>
          <cell r="E490">
            <v>1</v>
          </cell>
        </row>
        <row r="491">
          <cell r="A491">
            <v>2315180211</v>
          </cell>
          <cell r="B491" t="str">
            <v>华宁县</v>
          </cell>
          <cell r="C491" t="str">
            <v>华宁县重点项目建设办公室</v>
          </cell>
          <cell r="D491" t="str">
            <v>投资项目管理（女）</v>
          </cell>
          <cell r="E491">
            <v>1</v>
          </cell>
        </row>
        <row r="492">
          <cell r="A492">
            <v>2315180311</v>
          </cell>
          <cell r="B492" t="str">
            <v>华宁县</v>
          </cell>
          <cell r="C492" t="str">
            <v>华宁县重点项目建设办公室</v>
          </cell>
          <cell r="D492" t="str">
            <v>电子信息项目及设备管理</v>
          </cell>
          <cell r="E492">
            <v>1</v>
          </cell>
        </row>
        <row r="493">
          <cell r="A493">
            <v>2315190111</v>
          </cell>
          <cell r="B493" t="str">
            <v>华宁县</v>
          </cell>
          <cell r="C493" t="str">
            <v>华宁县退役军人服务中心（定向）</v>
          </cell>
          <cell r="D493" t="str">
            <v>办公室综合管理岗</v>
          </cell>
          <cell r="E493">
            <v>1</v>
          </cell>
        </row>
        <row r="495">
          <cell r="A495">
            <v>2315200111</v>
          </cell>
          <cell r="B495" t="str">
            <v>华宁县</v>
          </cell>
          <cell r="C495" t="str">
            <v>华宁县投资项目审批服务中心</v>
          </cell>
          <cell r="D495" t="str">
            <v>投资项目服务管理岗（男）</v>
          </cell>
          <cell r="E495">
            <v>1</v>
          </cell>
        </row>
        <row r="498">
          <cell r="A498">
            <v>2315200211</v>
          </cell>
          <cell r="B498" t="str">
            <v>华宁县</v>
          </cell>
          <cell r="C498" t="str">
            <v>华宁县投资项目审批服务中心</v>
          </cell>
          <cell r="D498" t="str">
            <v>投资项目服务管理岗（女）</v>
          </cell>
          <cell r="E498">
            <v>1</v>
          </cell>
        </row>
        <row r="501">
          <cell r="A501">
            <v>2315210111</v>
          </cell>
          <cell r="B501" t="str">
            <v>华宁县</v>
          </cell>
          <cell r="C501" t="str">
            <v>华宁县地方公路管理段</v>
          </cell>
          <cell r="D501" t="str">
            <v>财务管理（专业技术）</v>
          </cell>
          <cell r="E501">
            <v>1</v>
          </cell>
        </row>
        <row r="502">
          <cell r="A502">
            <v>2315210231</v>
          </cell>
          <cell r="B502" t="str">
            <v>华宁县</v>
          </cell>
          <cell r="C502" t="str">
            <v>华宁县地方公路管理段</v>
          </cell>
          <cell r="D502" t="str">
            <v>公路工程管理1（专业技术）</v>
          </cell>
          <cell r="E502">
            <v>1</v>
          </cell>
        </row>
        <row r="503">
          <cell r="A503">
            <v>2315210331</v>
          </cell>
          <cell r="B503" t="str">
            <v>华宁县</v>
          </cell>
          <cell r="C503" t="str">
            <v>华宁县地方公路管理段</v>
          </cell>
          <cell r="D503" t="str">
            <v>公路工程管理2（专业技术）</v>
          </cell>
          <cell r="E503">
            <v>1</v>
          </cell>
        </row>
        <row r="504">
          <cell r="A504">
            <v>2315220131</v>
          </cell>
          <cell r="B504" t="str">
            <v>华宁县</v>
          </cell>
          <cell r="C504" t="str">
            <v>华宁县种子管理站</v>
          </cell>
          <cell r="D504" t="str">
            <v>种子专技岗</v>
          </cell>
          <cell r="E504">
            <v>1</v>
          </cell>
        </row>
        <row r="505">
          <cell r="A505">
            <v>2315230131</v>
          </cell>
          <cell r="B505" t="str">
            <v>华宁县</v>
          </cell>
          <cell r="C505" t="str">
            <v>华宁县农业环境保护和农村能源工作站</v>
          </cell>
          <cell r="D505" t="str">
            <v>农环能源专技岗</v>
          </cell>
          <cell r="E505">
            <v>1</v>
          </cell>
        </row>
        <row r="506">
          <cell r="A506">
            <v>2315240131</v>
          </cell>
          <cell r="B506" t="str">
            <v>华宁县</v>
          </cell>
          <cell r="C506" t="str">
            <v>华宁县农村经济经营管理站</v>
          </cell>
          <cell r="D506" t="str">
            <v>农村经济经营专技岗</v>
          </cell>
          <cell r="E506">
            <v>1</v>
          </cell>
        </row>
        <row r="507">
          <cell r="A507">
            <v>2315250131</v>
          </cell>
          <cell r="B507" t="str">
            <v>华宁县</v>
          </cell>
          <cell r="C507" t="str">
            <v>华溪镇农业农村综合服务中心</v>
          </cell>
          <cell r="D507" t="str">
            <v>专业技术岗</v>
          </cell>
          <cell r="E507">
            <v>1</v>
          </cell>
        </row>
        <row r="508">
          <cell r="A508">
            <v>2315250232</v>
          </cell>
          <cell r="B508" t="str">
            <v>华宁县</v>
          </cell>
          <cell r="C508" t="str">
            <v>华溪镇农业农村综合服务中心</v>
          </cell>
          <cell r="D508" t="str">
            <v>专业技术岗</v>
          </cell>
          <cell r="E508">
            <v>1</v>
          </cell>
        </row>
        <row r="510">
          <cell r="A510">
            <v>2315260131</v>
          </cell>
          <cell r="B510" t="str">
            <v>华宁县</v>
          </cell>
          <cell r="C510" t="str">
            <v>华溪镇规划建设和环境保护中心</v>
          </cell>
          <cell r="D510" t="str">
            <v>专业技术岗</v>
          </cell>
          <cell r="E510">
            <v>1</v>
          </cell>
        </row>
        <row r="512">
          <cell r="A512">
            <v>2315270111</v>
          </cell>
          <cell r="B512" t="str">
            <v>华宁县</v>
          </cell>
          <cell r="C512" t="str">
            <v>华溪镇宣传文化服务中心</v>
          </cell>
          <cell r="D512" t="str">
            <v>管理岗</v>
          </cell>
          <cell r="E512">
            <v>1</v>
          </cell>
        </row>
        <row r="515">
          <cell r="A515">
            <v>2315280131</v>
          </cell>
          <cell r="B515" t="str">
            <v>华宁县</v>
          </cell>
          <cell r="C515" t="str">
            <v>华宁县通红甸彝族苗族乡农业农村综合服务中心</v>
          </cell>
          <cell r="D515" t="str">
            <v>专业技术岗位</v>
          </cell>
          <cell r="E515">
            <v>2</v>
          </cell>
        </row>
        <row r="520">
          <cell r="A520">
            <v>2315280211</v>
          </cell>
          <cell r="B520" t="str">
            <v>华宁县</v>
          </cell>
          <cell r="C520" t="str">
            <v>华宁县通红甸彝族苗族乡农业农村综合服务中心</v>
          </cell>
          <cell r="D520" t="str">
            <v>管理岗位</v>
          </cell>
          <cell r="E520">
            <v>1</v>
          </cell>
        </row>
        <row r="521">
          <cell r="A521">
            <v>2315290131</v>
          </cell>
          <cell r="B521" t="str">
            <v>华宁县</v>
          </cell>
          <cell r="C521" t="str">
            <v>宁州街道规划建设和环境保护中心</v>
          </cell>
          <cell r="D521" t="str">
            <v>专业技术（男）</v>
          </cell>
          <cell r="E521">
            <v>1</v>
          </cell>
        </row>
        <row r="523">
          <cell r="A523">
            <v>2315290231</v>
          </cell>
          <cell r="B523" t="str">
            <v>华宁县</v>
          </cell>
          <cell r="C523" t="str">
            <v>宁州街道规划建设和环境保护中心</v>
          </cell>
          <cell r="D523" t="str">
            <v>专业技术（女）</v>
          </cell>
          <cell r="E523">
            <v>1</v>
          </cell>
        </row>
        <row r="525">
          <cell r="A525">
            <v>2315300111</v>
          </cell>
          <cell r="B525" t="str">
            <v>华宁县</v>
          </cell>
          <cell r="C525" t="str">
            <v>华宁县盘溪镇党群服务中心</v>
          </cell>
          <cell r="D525" t="str">
            <v>管理岗位（定向）</v>
          </cell>
          <cell r="E525">
            <v>1</v>
          </cell>
        </row>
        <row r="526">
          <cell r="A526">
            <v>2315310121</v>
          </cell>
          <cell r="B526" t="str">
            <v>华宁县</v>
          </cell>
          <cell r="C526" t="str">
            <v>华宁县盘溪镇综治中心</v>
          </cell>
          <cell r="D526" t="str">
            <v>管理岗位</v>
          </cell>
          <cell r="E526">
            <v>1</v>
          </cell>
        </row>
        <row r="527">
          <cell r="A527">
            <v>2315320131</v>
          </cell>
          <cell r="B527" t="str">
            <v>华宁县</v>
          </cell>
          <cell r="C527" t="str">
            <v>华宁县盘溪镇农业农村综合服务中心</v>
          </cell>
          <cell r="D527" t="str">
            <v>专业技术岗位1（男）</v>
          </cell>
          <cell r="E527">
            <v>1</v>
          </cell>
        </row>
        <row r="530">
          <cell r="A530">
            <v>2315320231</v>
          </cell>
          <cell r="B530" t="str">
            <v>华宁县</v>
          </cell>
          <cell r="C530" t="str">
            <v>华宁县盘溪镇农业农村综合服务中心</v>
          </cell>
          <cell r="D530" t="str">
            <v>专业技术岗位1（女）</v>
          </cell>
          <cell r="E530">
            <v>1</v>
          </cell>
        </row>
        <row r="533">
          <cell r="A533">
            <v>2315320331</v>
          </cell>
          <cell r="B533" t="str">
            <v>华宁县</v>
          </cell>
          <cell r="C533" t="str">
            <v>华宁县盘溪镇农业农村综合服务中心</v>
          </cell>
          <cell r="D533" t="str">
            <v>专业技术岗位2（男）</v>
          </cell>
          <cell r="E533">
            <v>1</v>
          </cell>
        </row>
        <row r="536">
          <cell r="A536">
            <v>2315320431</v>
          </cell>
          <cell r="B536" t="str">
            <v>华宁县</v>
          </cell>
          <cell r="C536" t="str">
            <v>华宁县盘溪镇农业农村综合服务中心</v>
          </cell>
          <cell r="D536" t="str">
            <v>专业技术岗位2（女）</v>
          </cell>
          <cell r="E536">
            <v>1</v>
          </cell>
        </row>
        <row r="539">
          <cell r="A539">
            <v>2315330131</v>
          </cell>
          <cell r="B539" t="str">
            <v>华宁县</v>
          </cell>
          <cell r="C539" t="str">
            <v>华宁县青龙镇农业农村综合服务中心</v>
          </cell>
          <cell r="D539" t="str">
            <v>工作人员1</v>
          </cell>
          <cell r="E539">
            <v>1</v>
          </cell>
        </row>
        <row r="540">
          <cell r="A540">
            <v>2315330231</v>
          </cell>
          <cell r="B540" t="str">
            <v>华宁县</v>
          </cell>
          <cell r="C540" t="str">
            <v>华宁县青龙镇农业农村综合服务中心</v>
          </cell>
          <cell r="D540" t="str">
            <v>工作人员2</v>
          </cell>
          <cell r="E540">
            <v>1</v>
          </cell>
        </row>
        <row r="541">
          <cell r="A541">
            <v>2315330331</v>
          </cell>
          <cell r="B541" t="str">
            <v>华宁县</v>
          </cell>
          <cell r="C541" t="str">
            <v>华宁县青龙镇农业农村综合服务中心</v>
          </cell>
          <cell r="D541" t="str">
            <v>工作人员3</v>
          </cell>
          <cell r="E541">
            <v>1</v>
          </cell>
        </row>
        <row r="542">
          <cell r="A542">
            <v>2315330431</v>
          </cell>
          <cell r="B542" t="str">
            <v>华宁县</v>
          </cell>
          <cell r="C542" t="str">
            <v>华宁县青龙镇农业农村综合服务中心</v>
          </cell>
          <cell r="D542" t="str">
            <v>工作人员4</v>
          </cell>
          <cell r="E542">
            <v>1</v>
          </cell>
        </row>
        <row r="543">
          <cell r="A543">
            <v>2315330521</v>
          </cell>
          <cell r="B543" t="str">
            <v>华宁县</v>
          </cell>
          <cell r="C543" t="str">
            <v>华宁县青龙镇农业农村综合服务中心</v>
          </cell>
          <cell r="D543" t="str">
            <v>工作人员5</v>
          </cell>
          <cell r="E543">
            <v>1</v>
          </cell>
        </row>
        <row r="544">
          <cell r="A544">
            <v>2315330631</v>
          </cell>
          <cell r="B544" t="str">
            <v>华宁县</v>
          </cell>
          <cell r="C544" t="str">
            <v>华宁县青龙镇农业农村综合服务中心</v>
          </cell>
          <cell r="D544" t="str">
            <v>工程管理</v>
          </cell>
          <cell r="E544">
            <v>1</v>
          </cell>
        </row>
        <row r="545">
          <cell r="A545">
            <v>2315340155</v>
          </cell>
          <cell r="B545" t="str">
            <v>华宁县</v>
          </cell>
          <cell r="C545" t="str">
            <v>华宁县疾病预防控制中心</v>
          </cell>
          <cell r="D545" t="str">
            <v>检验</v>
          </cell>
          <cell r="E545">
            <v>1</v>
          </cell>
        </row>
        <row r="546">
          <cell r="A546">
            <v>2315350153</v>
          </cell>
          <cell r="B546" t="str">
            <v>华宁县</v>
          </cell>
          <cell r="C546" t="str">
            <v>华宁县中医医院</v>
          </cell>
          <cell r="D546" t="str">
            <v>药剂</v>
          </cell>
          <cell r="E546">
            <v>1</v>
          </cell>
        </row>
        <row r="547">
          <cell r="A547">
            <v>2315360154</v>
          </cell>
          <cell r="B547" t="str">
            <v>华宁县</v>
          </cell>
          <cell r="C547" t="str">
            <v>华宁县人民医院</v>
          </cell>
          <cell r="D547" t="str">
            <v>护理（女）</v>
          </cell>
          <cell r="E547">
            <v>1</v>
          </cell>
        </row>
        <row r="548">
          <cell r="A548">
            <v>2315360254</v>
          </cell>
          <cell r="B548" t="str">
            <v>华宁县</v>
          </cell>
          <cell r="C548" t="str">
            <v>华宁县人民医院</v>
          </cell>
          <cell r="D548" t="str">
            <v>护理（男）</v>
          </cell>
          <cell r="E548">
            <v>1</v>
          </cell>
        </row>
        <row r="549">
          <cell r="A549">
            <v>2315360352</v>
          </cell>
          <cell r="B549" t="str">
            <v>华宁县</v>
          </cell>
          <cell r="C549" t="str">
            <v>华宁县人民医院</v>
          </cell>
          <cell r="D549" t="str">
            <v>儿科</v>
          </cell>
          <cell r="E549">
            <v>1</v>
          </cell>
        </row>
        <row r="550">
          <cell r="A550">
            <v>2315360452</v>
          </cell>
          <cell r="B550" t="str">
            <v>华宁县</v>
          </cell>
          <cell r="C550" t="str">
            <v>华宁县人民医院</v>
          </cell>
          <cell r="D550" t="str">
            <v>临床</v>
          </cell>
          <cell r="E550">
            <v>1</v>
          </cell>
        </row>
        <row r="551">
          <cell r="A551">
            <v>2315370111</v>
          </cell>
          <cell r="B551" t="str">
            <v>华宁县</v>
          </cell>
          <cell r="C551" t="str">
            <v>华宁县青龙中心卫生院</v>
          </cell>
          <cell r="D551" t="str">
            <v>会计</v>
          </cell>
          <cell r="E551">
            <v>1</v>
          </cell>
        </row>
        <row r="552">
          <cell r="A552">
            <v>2315370251</v>
          </cell>
          <cell r="B552" t="str">
            <v>华宁县</v>
          </cell>
          <cell r="C552" t="str">
            <v>华宁县青龙中心卫生院</v>
          </cell>
          <cell r="D552" t="str">
            <v>中医</v>
          </cell>
          <cell r="E552">
            <v>1</v>
          </cell>
        </row>
        <row r="553">
          <cell r="A553">
            <v>2315370353</v>
          </cell>
          <cell r="B553" t="str">
            <v>华宁县</v>
          </cell>
          <cell r="C553" t="str">
            <v>华宁县青龙中心卫生院</v>
          </cell>
          <cell r="D553" t="str">
            <v>药剂</v>
          </cell>
          <cell r="E553">
            <v>1</v>
          </cell>
        </row>
        <row r="554">
          <cell r="A554">
            <v>2315380155</v>
          </cell>
          <cell r="B554" t="str">
            <v>华宁县</v>
          </cell>
          <cell r="C554" t="str">
            <v>华宁县盘溪中心卫生院</v>
          </cell>
          <cell r="D554" t="str">
            <v>检验</v>
          </cell>
          <cell r="E554">
            <v>1</v>
          </cell>
        </row>
        <row r="555">
          <cell r="A555">
            <v>2315390152</v>
          </cell>
          <cell r="B555" t="str">
            <v>华宁县</v>
          </cell>
          <cell r="C555" t="str">
            <v>华宁县宁州卫生院</v>
          </cell>
          <cell r="D555" t="str">
            <v>医疗</v>
          </cell>
          <cell r="E555">
            <v>1</v>
          </cell>
        </row>
        <row r="556">
          <cell r="A556">
            <v>2316010142</v>
          </cell>
          <cell r="B556" t="str">
            <v>易门县</v>
          </cell>
          <cell r="C556" t="str">
            <v>易门县职业高级中学</v>
          </cell>
          <cell r="D556" t="str">
            <v>职中农学专业课教师</v>
          </cell>
          <cell r="E556">
            <v>1</v>
          </cell>
        </row>
        <row r="557">
          <cell r="A557">
            <v>2316010242</v>
          </cell>
          <cell r="B557" t="str">
            <v>易门县</v>
          </cell>
          <cell r="C557" t="str">
            <v>易门县职业高级中学</v>
          </cell>
          <cell r="D557" t="str">
            <v>职中畜牧兽医专业课教师</v>
          </cell>
          <cell r="E557">
            <v>1</v>
          </cell>
        </row>
        <row r="558">
          <cell r="A558">
            <v>2316010342</v>
          </cell>
          <cell r="B558" t="str">
            <v>易门县</v>
          </cell>
          <cell r="C558" t="str">
            <v>易门县职业高级中学</v>
          </cell>
          <cell r="D558" t="str">
            <v>职中体育教师</v>
          </cell>
          <cell r="E558">
            <v>1</v>
          </cell>
        </row>
        <row r="559">
          <cell r="A559">
            <v>2316020142</v>
          </cell>
          <cell r="B559" t="str">
            <v>易门县</v>
          </cell>
          <cell r="C559" t="str">
            <v>易门县第一中学</v>
          </cell>
          <cell r="D559" t="str">
            <v>高中政治教师</v>
          </cell>
          <cell r="E559">
            <v>1</v>
          </cell>
        </row>
        <row r="560">
          <cell r="A560">
            <v>2316020242</v>
          </cell>
          <cell r="B560" t="str">
            <v>易门县</v>
          </cell>
          <cell r="C560" t="str">
            <v>易门县第一中学</v>
          </cell>
          <cell r="D560" t="str">
            <v>初中语文教师</v>
          </cell>
          <cell r="E560">
            <v>1</v>
          </cell>
        </row>
        <row r="561">
          <cell r="A561">
            <v>2316020342</v>
          </cell>
          <cell r="B561" t="str">
            <v>易门县</v>
          </cell>
          <cell r="C561" t="str">
            <v>易门县第一中学</v>
          </cell>
          <cell r="D561" t="str">
            <v>初中数学教师</v>
          </cell>
          <cell r="E561">
            <v>1</v>
          </cell>
        </row>
        <row r="562">
          <cell r="A562">
            <v>2316020442</v>
          </cell>
          <cell r="B562" t="str">
            <v>易门县</v>
          </cell>
          <cell r="C562" t="str">
            <v>易门县第一中学</v>
          </cell>
          <cell r="D562" t="str">
            <v>初中英语教师</v>
          </cell>
          <cell r="E562">
            <v>1</v>
          </cell>
        </row>
        <row r="563">
          <cell r="A563">
            <v>2316020542</v>
          </cell>
          <cell r="B563" t="str">
            <v>易门县</v>
          </cell>
          <cell r="C563" t="str">
            <v>易门县第一中学</v>
          </cell>
          <cell r="D563" t="str">
            <v>初中物理教师</v>
          </cell>
          <cell r="E563">
            <v>1</v>
          </cell>
        </row>
        <row r="564">
          <cell r="A564">
            <v>2316030142</v>
          </cell>
          <cell r="B564" t="str">
            <v>易门县</v>
          </cell>
          <cell r="C564" t="str">
            <v>易门县铜厂中学</v>
          </cell>
          <cell r="D564" t="str">
            <v>初中道德与法治教师</v>
          </cell>
          <cell r="E564">
            <v>1</v>
          </cell>
        </row>
        <row r="565">
          <cell r="A565">
            <v>2316040142</v>
          </cell>
          <cell r="B565" t="str">
            <v>易门县</v>
          </cell>
          <cell r="C565" t="str">
            <v>易门县绿汁中学</v>
          </cell>
          <cell r="D565" t="str">
            <v>初中化学教师</v>
          </cell>
          <cell r="E565">
            <v>1</v>
          </cell>
        </row>
        <row r="566">
          <cell r="A566">
            <v>2316050142</v>
          </cell>
          <cell r="B566" t="str">
            <v>易门县</v>
          </cell>
          <cell r="C566" t="str">
            <v>易门县小街中学</v>
          </cell>
          <cell r="D566" t="str">
            <v>初中地理教师</v>
          </cell>
          <cell r="E566">
            <v>1</v>
          </cell>
        </row>
        <row r="567">
          <cell r="A567">
            <v>2316050242</v>
          </cell>
          <cell r="B567" t="str">
            <v>易门县</v>
          </cell>
          <cell r="C567" t="str">
            <v>易门县小街中学</v>
          </cell>
          <cell r="D567" t="str">
            <v>初中生物教师</v>
          </cell>
          <cell r="E567">
            <v>1</v>
          </cell>
        </row>
        <row r="568">
          <cell r="A568">
            <v>2316060141</v>
          </cell>
          <cell r="B568" t="str">
            <v>易门县</v>
          </cell>
          <cell r="C568" t="str">
            <v>易门县十街乡中心小学</v>
          </cell>
          <cell r="D568" t="str">
            <v>小学美术教师</v>
          </cell>
          <cell r="E568">
            <v>1</v>
          </cell>
        </row>
        <row r="569">
          <cell r="A569">
            <v>2316070141</v>
          </cell>
          <cell r="B569" t="str">
            <v>易门县</v>
          </cell>
          <cell r="C569" t="str">
            <v>易门县小街乡中心小学</v>
          </cell>
          <cell r="D569" t="str">
            <v>小学美术教师</v>
          </cell>
          <cell r="E569">
            <v>1</v>
          </cell>
        </row>
        <row r="570">
          <cell r="A570">
            <v>2316080121</v>
          </cell>
          <cell r="B570" t="str">
            <v>易门县</v>
          </cell>
          <cell r="C570" t="str">
            <v>易门县党群服务中心</v>
          </cell>
          <cell r="D570" t="str">
            <v>党群服务管理（男）</v>
          </cell>
          <cell r="E570">
            <v>1</v>
          </cell>
        </row>
        <row r="571">
          <cell r="A571">
            <v>2316080221</v>
          </cell>
          <cell r="B571" t="str">
            <v>易门县</v>
          </cell>
          <cell r="C571" t="str">
            <v>易门县党群服务中心</v>
          </cell>
          <cell r="D571" t="str">
            <v>党群服务管理（女）</v>
          </cell>
          <cell r="E571">
            <v>1</v>
          </cell>
        </row>
        <row r="572">
          <cell r="A572">
            <v>2316090121</v>
          </cell>
          <cell r="B572" t="str">
            <v>易门县</v>
          </cell>
          <cell r="C572" t="str">
            <v>易门县融媒体中心</v>
          </cell>
          <cell r="D572" t="str">
            <v>新媒体采编</v>
          </cell>
          <cell r="E572">
            <v>1</v>
          </cell>
        </row>
        <row r="573">
          <cell r="A573">
            <v>2316100131</v>
          </cell>
          <cell r="B573" t="str">
            <v>易门县</v>
          </cell>
          <cell r="C573" t="str">
            <v>易门县项目咨询服务中心</v>
          </cell>
          <cell r="D573" t="str">
            <v>工程管理</v>
          </cell>
          <cell r="E573">
            <v>1</v>
          </cell>
        </row>
        <row r="574">
          <cell r="A574">
            <v>2316110121</v>
          </cell>
          <cell r="B574" t="str">
            <v>易门县</v>
          </cell>
          <cell r="C574" t="str">
            <v>易门县目标绩效考核评价中心</v>
          </cell>
          <cell r="D574" t="str">
            <v>考核评价管理</v>
          </cell>
          <cell r="E574">
            <v>1</v>
          </cell>
        </row>
        <row r="575">
          <cell r="A575">
            <v>2316120111</v>
          </cell>
          <cell r="B575" t="str">
            <v>易门县</v>
          </cell>
          <cell r="C575" t="str">
            <v>易门县商务主体服务中心</v>
          </cell>
          <cell r="D575" t="str">
            <v>商务服务管理</v>
          </cell>
          <cell r="E575">
            <v>1</v>
          </cell>
        </row>
        <row r="576">
          <cell r="A576">
            <v>2316130131</v>
          </cell>
          <cell r="B576" t="str">
            <v>易门县</v>
          </cell>
          <cell r="C576" t="str">
            <v>易门县农业机械管理站</v>
          </cell>
          <cell r="D576" t="str">
            <v>农机管理</v>
          </cell>
          <cell r="E576">
            <v>1</v>
          </cell>
        </row>
        <row r="577">
          <cell r="A577">
            <v>2316140131</v>
          </cell>
          <cell r="B577" t="str">
            <v>易门县</v>
          </cell>
          <cell r="C577" t="str">
            <v>易门县畜牧水产站</v>
          </cell>
          <cell r="D577" t="str">
            <v>动物生产</v>
          </cell>
          <cell r="E577">
            <v>1</v>
          </cell>
        </row>
        <row r="578">
          <cell r="A578">
            <v>2316150121</v>
          </cell>
          <cell r="B578" t="str">
            <v>易门县</v>
          </cell>
          <cell r="C578" t="str">
            <v>易门县统计局十街统计站</v>
          </cell>
          <cell r="D578" t="str">
            <v>统计</v>
          </cell>
          <cell r="E578">
            <v>1</v>
          </cell>
        </row>
        <row r="579">
          <cell r="A579">
            <v>2316160131</v>
          </cell>
          <cell r="B579" t="str">
            <v>易门县</v>
          </cell>
          <cell r="C579" t="str">
            <v>易门县统计局小街统计站</v>
          </cell>
          <cell r="D579" t="str">
            <v>统计</v>
          </cell>
          <cell r="E579">
            <v>1</v>
          </cell>
        </row>
        <row r="580">
          <cell r="A580">
            <v>2316170131</v>
          </cell>
          <cell r="B580" t="str">
            <v>易门县</v>
          </cell>
          <cell r="C580" t="str">
            <v>易门县铜厂彝族乡规划建设和环境保护中心</v>
          </cell>
          <cell r="D580" t="str">
            <v>城乡规划管理（定向）</v>
          </cell>
          <cell r="E580">
            <v>1</v>
          </cell>
        </row>
        <row r="585">
          <cell r="A585">
            <v>2316180121</v>
          </cell>
          <cell r="B585" t="str">
            <v>易门县</v>
          </cell>
          <cell r="C585" t="str">
            <v>易门县六街街道综治中心</v>
          </cell>
          <cell r="D585" t="str">
            <v>综治管理（定向）</v>
          </cell>
          <cell r="E585">
            <v>1</v>
          </cell>
        </row>
        <row r="586">
          <cell r="A586">
            <v>2317010141</v>
          </cell>
          <cell r="B586" t="str">
            <v>峨山县</v>
          </cell>
          <cell r="C586" t="str">
            <v>峨山县幼儿园</v>
          </cell>
          <cell r="D586" t="str">
            <v>幼儿园教师</v>
          </cell>
          <cell r="E586">
            <v>2</v>
          </cell>
        </row>
        <row r="587">
          <cell r="A587">
            <v>2317020141</v>
          </cell>
          <cell r="B587" t="str">
            <v>峨山县</v>
          </cell>
          <cell r="C587" t="str">
            <v>峨山县乡镇幼儿园</v>
          </cell>
          <cell r="D587" t="str">
            <v>幼儿园教师1</v>
          </cell>
          <cell r="E587">
            <v>5</v>
          </cell>
        </row>
        <row r="588">
          <cell r="A588">
            <v>2317020241</v>
          </cell>
          <cell r="B588" t="str">
            <v>峨山县</v>
          </cell>
          <cell r="C588" t="str">
            <v>峨山县乡镇幼儿园</v>
          </cell>
          <cell r="D588" t="str">
            <v>幼儿园教师2</v>
          </cell>
          <cell r="E588">
            <v>3</v>
          </cell>
        </row>
        <row r="589">
          <cell r="A589">
            <v>2317030142</v>
          </cell>
          <cell r="B589" t="str">
            <v>峨山县</v>
          </cell>
          <cell r="C589" t="str">
            <v>峨山县职业高级中学</v>
          </cell>
          <cell r="D589" t="str">
            <v>语文教师</v>
          </cell>
          <cell r="E589">
            <v>1</v>
          </cell>
        </row>
        <row r="590">
          <cell r="A590">
            <v>2317030242</v>
          </cell>
          <cell r="B590" t="str">
            <v>峨山县</v>
          </cell>
          <cell r="C590" t="str">
            <v>峨山县职业高级中学</v>
          </cell>
          <cell r="D590" t="str">
            <v>数学教师（男）</v>
          </cell>
          <cell r="E590">
            <v>1</v>
          </cell>
        </row>
        <row r="591">
          <cell r="A591">
            <v>2317030342</v>
          </cell>
          <cell r="B591" t="str">
            <v>峨山县</v>
          </cell>
          <cell r="C591" t="str">
            <v>峨山县职业高级中学</v>
          </cell>
          <cell r="D591" t="str">
            <v>数学教师（女）</v>
          </cell>
          <cell r="E591">
            <v>1</v>
          </cell>
        </row>
        <row r="592">
          <cell r="A592">
            <v>2317030442</v>
          </cell>
          <cell r="B592" t="str">
            <v>峨山县</v>
          </cell>
          <cell r="C592" t="str">
            <v>峨山县职业高级中学</v>
          </cell>
          <cell r="D592" t="str">
            <v>政治教师</v>
          </cell>
          <cell r="E592">
            <v>1</v>
          </cell>
        </row>
        <row r="593">
          <cell r="A593">
            <v>2317030542</v>
          </cell>
          <cell r="B593" t="str">
            <v>峨山县</v>
          </cell>
          <cell r="C593" t="str">
            <v>峨山县职业高级中学</v>
          </cell>
          <cell r="D593" t="str">
            <v>英语教师</v>
          </cell>
          <cell r="E593">
            <v>1</v>
          </cell>
        </row>
        <row r="594">
          <cell r="A594">
            <v>2317030642</v>
          </cell>
          <cell r="B594" t="str">
            <v>峨山县</v>
          </cell>
          <cell r="C594" t="str">
            <v>峨山县职业高级中学</v>
          </cell>
          <cell r="D594" t="str">
            <v>经济管理类专业课教师</v>
          </cell>
          <cell r="E594">
            <v>1</v>
          </cell>
        </row>
        <row r="595">
          <cell r="A595">
            <v>2317040142</v>
          </cell>
          <cell r="B595" t="str">
            <v>峨山县</v>
          </cell>
          <cell r="C595" t="str">
            <v>峨山县乡镇中学</v>
          </cell>
          <cell r="D595" t="str">
            <v>生物教师（男）</v>
          </cell>
          <cell r="E595">
            <v>1</v>
          </cell>
        </row>
        <row r="596">
          <cell r="A596">
            <v>2317040242</v>
          </cell>
          <cell r="B596" t="str">
            <v>峨山县</v>
          </cell>
          <cell r="C596" t="str">
            <v>峨山县乡镇中学</v>
          </cell>
          <cell r="D596" t="str">
            <v>生物教师（女）</v>
          </cell>
          <cell r="E596">
            <v>1</v>
          </cell>
        </row>
        <row r="597">
          <cell r="A597">
            <v>2317040342</v>
          </cell>
          <cell r="B597" t="str">
            <v>峨山县</v>
          </cell>
          <cell r="C597" t="str">
            <v>峨山县乡镇中学</v>
          </cell>
          <cell r="D597" t="str">
            <v>生物教师</v>
          </cell>
          <cell r="E597">
            <v>1</v>
          </cell>
        </row>
        <row r="598">
          <cell r="A598">
            <v>2317040442</v>
          </cell>
          <cell r="B598" t="str">
            <v>峨山县</v>
          </cell>
          <cell r="C598" t="str">
            <v>峨山县乡镇中学</v>
          </cell>
          <cell r="D598" t="str">
            <v>地理教师（男）</v>
          </cell>
          <cell r="E598">
            <v>1</v>
          </cell>
        </row>
        <row r="599">
          <cell r="A599">
            <v>2317040542</v>
          </cell>
          <cell r="B599" t="str">
            <v>峨山县</v>
          </cell>
          <cell r="C599" t="str">
            <v>峨山县乡镇中学</v>
          </cell>
          <cell r="D599" t="str">
            <v>地理教师（女）</v>
          </cell>
          <cell r="E599">
            <v>1</v>
          </cell>
        </row>
        <row r="600">
          <cell r="A600">
            <v>2317040642</v>
          </cell>
          <cell r="B600" t="str">
            <v>峨山县</v>
          </cell>
          <cell r="C600" t="str">
            <v>峨山县乡镇中学</v>
          </cell>
          <cell r="D600" t="str">
            <v>历史教师（男）</v>
          </cell>
          <cell r="E600">
            <v>1</v>
          </cell>
        </row>
        <row r="601">
          <cell r="A601">
            <v>2317040742</v>
          </cell>
          <cell r="B601" t="str">
            <v>峨山县</v>
          </cell>
          <cell r="C601" t="str">
            <v>峨山县乡镇中学</v>
          </cell>
          <cell r="D601" t="str">
            <v>历史教师（女）</v>
          </cell>
          <cell r="E601">
            <v>1</v>
          </cell>
        </row>
        <row r="602">
          <cell r="A602">
            <v>2317040842</v>
          </cell>
          <cell r="B602" t="str">
            <v>峨山县</v>
          </cell>
          <cell r="C602" t="str">
            <v>峨山县乡镇中学</v>
          </cell>
          <cell r="D602" t="str">
            <v>物理教师</v>
          </cell>
          <cell r="E602">
            <v>1</v>
          </cell>
        </row>
        <row r="603">
          <cell r="A603">
            <v>2317040942</v>
          </cell>
          <cell r="B603" t="str">
            <v>峨山县</v>
          </cell>
          <cell r="C603" t="str">
            <v>峨山县乡镇中学</v>
          </cell>
          <cell r="D603" t="str">
            <v>数学教师</v>
          </cell>
          <cell r="E603">
            <v>1</v>
          </cell>
        </row>
        <row r="604">
          <cell r="A604">
            <v>2317050141</v>
          </cell>
          <cell r="B604" t="str">
            <v>峨山县</v>
          </cell>
          <cell r="C604" t="str">
            <v>峨山县乡镇中小学</v>
          </cell>
          <cell r="D604" t="str">
            <v>体育教师</v>
          </cell>
          <cell r="E604">
            <v>4</v>
          </cell>
        </row>
        <row r="605">
          <cell r="A605">
            <v>2317050241</v>
          </cell>
          <cell r="B605" t="str">
            <v>峨山县</v>
          </cell>
          <cell r="C605" t="str">
            <v>峨山县乡镇中小学</v>
          </cell>
          <cell r="D605" t="str">
            <v>美术教师</v>
          </cell>
          <cell r="E605">
            <v>9</v>
          </cell>
        </row>
        <row r="606">
          <cell r="A606">
            <v>2317050341</v>
          </cell>
          <cell r="B606" t="str">
            <v>峨山县</v>
          </cell>
          <cell r="C606" t="str">
            <v>峨山县乡镇中小学</v>
          </cell>
          <cell r="D606" t="str">
            <v>音乐教师</v>
          </cell>
          <cell r="E606">
            <v>5</v>
          </cell>
        </row>
        <row r="607">
          <cell r="A607">
            <v>2317050441</v>
          </cell>
          <cell r="B607" t="str">
            <v>峨山县</v>
          </cell>
          <cell r="C607" t="str">
            <v>峨山县乡镇中小学</v>
          </cell>
          <cell r="D607" t="str">
            <v>英语教师</v>
          </cell>
          <cell r="E607">
            <v>5</v>
          </cell>
        </row>
        <row r="608">
          <cell r="A608">
            <v>2317050541</v>
          </cell>
          <cell r="B608" t="str">
            <v>峨山县</v>
          </cell>
          <cell r="C608" t="str">
            <v>峨山县乡镇中小学</v>
          </cell>
          <cell r="D608" t="str">
            <v>信息技术教师（男）</v>
          </cell>
          <cell r="E608">
            <v>1</v>
          </cell>
        </row>
        <row r="609">
          <cell r="A609">
            <v>2317050641</v>
          </cell>
          <cell r="B609" t="str">
            <v>峨山县</v>
          </cell>
          <cell r="C609" t="str">
            <v>峨山县乡镇中小学</v>
          </cell>
          <cell r="D609" t="str">
            <v>信息技术教师（女）</v>
          </cell>
          <cell r="E609">
            <v>1</v>
          </cell>
        </row>
        <row r="610">
          <cell r="A610">
            <v>2317060141</v>
          </cell>
          <cell r="B610" t="str">
            <v>峨山县</v>
          </cell>
          <cell r="C610" t="str">
            <v>峨山县乡镇小学</v>
          </cell>
          <cell r="D610" t="str">
            <v>文科教师</v>
          </cell>
          <cell r="E610">
            <v>7</v>
          </cell>
        </row>
        <row r="614">
          <cell r="A614">
            <v>2317060241</v>
          </cell>
          <cell r="B614" t="str">
            <v>峨山县</v>
          </cell>
          <cell r="C614" t="str">
            <v>峨山县乡镇小学</v>
          </cell>
          <cell r="D614" t="str">
            <v>理科教师</v>
          </cell>
          <cell r="E614">
            <v>7</v>
          </cell>
        </row>
        <row r="616">
          <cell r="A616">
            <v>2317070152</v>
          </cell>
          <cell r="B616" t="str">
            <v>峨山县</v>
          </cell>
          <cell r="C616" t="str">
            <v>峨山县人民医院</v>
          </cell>
          <cell r="D616" t="str">
            <v>康复医师</v>
          </cell>
          <cell r="E616">
            <v>1</v>
          </cell>
        </row>
        <row r="617">
          <cell r="A617">
            <v>2317070252</v>
          </cell>
          <cell r="B617" t="str">
            <v>峨山县</v>
          </cell>
          <cell r="C617" t="str">
            <v>峨山县人民医院</v>
          </cell>
          <cell r="D617" t="str">
            <v>临床医生（男）</v>
          </cell>
          <cell r="E617">
            <v>1</v>
          </cell>
        </row>
        <row r="618">
          <cell r="A618">
            <v>2317070352</v>
          </cell>
          <cell r="B618" t="str">
            <v>峨山县</v>
          </cell>
          <cell r="C618" t="str">
            <v>峨山县人民医院</v>
          </cell>
          <cell r="D618" t="str">
            <v>临床医生（女）</v>
          </cell>
          <cell r="E618">
            <v>1</v>
          </cell>
        </row>
        <row r="619">
          <cell r="A619">
            <v>2317080152</v>
          </cell>
          <cell r="B619" t="str">
            <v>峨山县</v>
          </cell>
          <cell r="C619" t="str">
            <v>峨山县中医医院</v>
          </cell>
          <cell r="D619" t="str">
            <v>骨科医师</v>
          </cell>
          <cell r="E619">
            <v>1</v>
          </cell>
        </row>
        <row r="620">
          <cell r="A620">
            <v>2317090152</v>
          </cell>
          <cell r="B620" t="str">
            <v>峨山县</v>
          </cell>
          <cell r="C620" t="str">
            <v>峨山县妇幼保健院</v>
          </cell>
          <cell r="D620" t="str">
            <v>妇产科医生1</v>
          </cell>
          <cell r="E620">
            <v>1</v>
          </cell>
        </row>
        <row r="621">
          <cell r="A621">
            <v>2317090252</v>
          </cell>
          <cell r="B621" t="str">
            <v>峨山县</v>
          </cell>
          <cell r="C621" t="str">
            <v>峨山县妇幼保健院</v>
          </cell>
          <cell r="D621" t="str">
            <v>妇产科医生2</v>
          </cell>
          <cell r="E621">
            <v>1</v>
          </cell>
        </row>
        <row r="622">
          <cell r="A622">
            <v>2317090351</v>
          </cell>
          <cell r="B622" t="str">
            <v>峨山县</v>
          </cell>
          <cell r="C622" t="str">
            <v>峨山县妇幼保健院</v>
          </cell>
          <cell r="D622" t="str">
            <v>中医医生</v>
          </cell>
          <cell r="E622">
            <v>1</v>
          </cell>
        </row>
        <row r="623">
          <cell r="A623">
            <v>2317090452</v>
          </cell>
          <cell r="B623" t="str">
            <v>峨山县</v>
          </cell>
          <cell r="C623" t="str">
            <v>峨山县妇幼保健院</v>
          </cell>
          <cell r="D623" t="str">
            <v>麻醉医生</v>
          </cell>
          <cell r="E623">
            <v>1</v>
          </cell>
        </row>
        <row r="624">
          <cell r="A624">
            <v>2317090552</v>
          </cell>
          <cell r="B624" t="str">
            <v>峨山县</v>
          </cell>
          <cell r="C624" t="str">
            <v>峨山县妇幼保健院</v>
          </cell>
          <cell r="D624" t="str">
            <v>医学影像</v>
          </cell>
          <cell r="E624">
            <v>1</v>
          </cell>
        </row>
        <row r="625">
          <cell r="A625">
            <v>2317100121</v>
          </cell>
          <cell r="B625" t="str">
            <v>峨山县</v>
          </cell>
          <cell r="C625" t="str">
            <v>峨山县双江街道办事处宣传文化服务中心</v>
          </cell>
          <cell r="D625" t="str">
            <v>专业技术岗位</v>
          </cell>
          <cell r="E625">
            <v>1</v>
          </cell>
        </row>
        <row r="626">
          <cell r="A626">
            <v>2317110111</v>
          </cell>
          <cell r="B626" t="str">
            <v>峨山县</v>
          </cell>
          <cell r="C626" t="str">
            <v>峨山县双江街道办事处党群服务中心</v>
          </cell>
          <cell r="D626" t="str">
            <v>专业技术岗位</v>
          </cell>
          <cell r="E626">
            <v>1</v>
          </cell>
        </row>
        <row r="627">
          <cell r="A627">
            <v>2317120121</v>
          </cell>
          <cell r="B627" t="str">
            <v>峨山县</v>
          </cell>
          <cell r="C627" t="str">
            <v>峨山县小街街道社会保障服务中心</v>
          </cell>
          <cell r="D627" t="str">
            <v>专业技术岗位</v>
          </cell>
          <cell r="E627">
            <v>1</v>
          </cell>
        </row>
        <row r="628">
          <cell r="A628">
            <v>2317130121</v>
          </cell>
          <cell r="B628" t="str">
            <v>峨山县</v>
          </cell>
          <cell r="C628" t="str">
            <v>峨山县小街街道宣传文化服务中心</v>
          </cell>
          <cell r="D628" t="str">
            <v>专业技术岗位</v>
          </cell>
          <cell r="E628">
            <v>1</v>
          </cell>
        </row>
        <row r="629">
          <cell r="A629">
            <v>2317140121</v>
          </cell>
          <cell r="B629" t="str">
            <v>峨山县</v>
          </cell>
          <cell r="C629" t="str">
            <v>峨山县小街街道党群服务中心</v>
          </cell>
          <cell r="D629" t="str">
            <v>专业技术岗位</v>
          </cell>
          <cell r="E629">
            <v>1</v>
          </cell>
        </row>
        <row r="630">
          <cell r="A630">
            <v>2317150121</v>
          </cell>
          <cell r="B630" t="str">
            <v>峨山县</v>
          </cell>
          <cell r="C630" t="str">
            <v>峨山县化念镇综治中心</v>
          </cell>
          <cell r="D630" t="str">
            <v>专业技术岗位</v>
          </cell>
          <cell r="E630">
            <v>1</v>
          </cell>
        </row>
        <row r="631">
          <cell r="A631">
            <v>2317160131</v>
          </cell>
          <cell r="B631" t="str">
            <v>峨山县</v>
          </cell>
          <cell r="C631" t="str">
            <v>峨山县化念镇农业农村综合服务中心</v>
          </cell>
          <cell r="D631" t="str">
            <v>专业技术岗位</v>
          </cell>
          <cell r="E631">
            <v>1</v>
          </cell>
        </row>
        <row r="632">
          <cell r="A632">
            <v>2317170131</v>
          </cell>
          <cell r="B632" t="str">
            <v>峨山县</v>
          </cell>
          <cell r="C632" t="str">
            <v>峨山县甸中镇规划建设与环境保护中心</v>
          </cell>
          <cell r="D632" t="str">
            <v>专业技术岗位（男）</v>
          </cell>
          <cell r="E632">
            <v>1</v>
          </cell>
        </row>
        <row r="633">
          <cell r="A633">
            <v>2317170231</v>
          </cell>
          <cell r="B633" t="str">
            <v>峨山县</v>
          </cell>
          <cell r="C633" t="str">
            <v>峨山县甸中镇规划建设与环境保护中心</v>
          </cell>
          <cell r="D633" t="str">
            <v>专业技术岗位（女）</v>
          </cell>
          <cell r="E633">
            <v>1</v>
          </cell>
        </row>
        <row r="634">
          <cell r="A634">
            <v>2317180111</v>
          </cell>
          <cell r="B634" t="str">
            <v>峨山县</v>
          </cell>
          <cell r="C634" t="str">
            <v>峨山县甸中镇社会保障服务中心</v>
          </cell>
          <cell r="D634" t="str">
            <v>专业技术岗位（男）</v>
          </cell>
          <cell r="E634">
            <v>1</v>
          </cell>
        </row>
        <row r="635">
          <cell r="A635">
            <v>2317180211</v>
          </cell>
          <cell r="B635" t="str">
            <v>峨山县</v>
          </cell>
          <cell r="C635" t="str">
            <v>峨山县甸中镇社会保障服务中心</v>
          </cell>
          <cell r="D635" t="str">
            <v>专业技术岗位（女）</v>
          </cell>
          <cell r="E635">
            <v>1</v>
          </cell>
        </row>
        <row r="636">
          <cell r="A636">
            <v>2317190111</v>
          </cell>
          <cell r="B636" t="str">
            <v>峨山县</v>
          </cell>
          <cell r="C636" t="str">
            <v>峨山县甸中镇宣传文化服务中心</v>
          </cell>
          <cell r="D636" t="str">
            <v>专业技术岗位</v>
          </cell>
          <cell r="E636">
            <v>1</v>
          </cell>
        </row>
        <row r="637">
          <cell r="A637">
            <v>2317200131</v>
          </cell>
          <cell r="B637" t="str">
            <v>峨山县</v>
          </cell>
          <cell r="C637" t="str">
            <v>峨山县甸中镇农业农村综合服务中心</v>
          </cell>
          <cell r="D637" t="str">
            <v>专业技术岗位（男）</v>
          </cell>
          <cell r="E637">
            <v>1</v>
          </cell>
        </row>
        <row r="638">
          <cell r="A638">
            <v>2317200231</v>
          </cell>
          <cell r="B638" t="str">
            <v>峨山县</v>
          </cell>
          <cell r="C638" t="str">
            <v>峨山县甸中镇农业农村综合服务中心</v>
          </cell>
          <cell r="D638" t="str">
            <v>专业技术岗位（女）</v>
          </cell>
          <cell r="E638">
            <v>1</v>
          </cell>
        </row>
        <row r="639">
          <cell r="A639">
            <v>2317200331</v>
          </cell>
          <cell r="B639" t="str">
            <v>峨山县</v>
          </cell>
          <cell r="C639" t="str">
            <v>峨山县甸中镇农业农村综合服务中心</v>
          </cell>
          <cell r="D639" t="str">
            <v>专业技术岗位</v>
          </cell>
          <cell r="E639">
            <v>1</v>
          </cell>
        </row>
        <row r="640">
          <cell r="A640">
            <v>2317210121</v>
          </cell>
          <cell r="B640" t="str">
            <v>峨山县</v>
          </cell>
          <cell r="C640" t="str">
            <v>峨山县塔甸镇综治中心</v>
          </cell>
          <cell r="D640" t="str">
            <v>管理岗位</v>
          </cell>
          <cell r="E640">
            <v>1</v>
          </cell>
        </row>
        <row r="641">
          <cell r="A641">
            <v>2317220131</v>
          </cell>
          <cell r="B641" t="str">
            <v>峨山县</v>
          </cell>
          <cell r="C641" t="str">
            <v>峨山县塔甸镇农业农村综合服务中心</v>
          </cell>
          <cell r="D641" t="str">
            <v>专业技术岗位（男）</v>
          </cell>
          <cell r="E641">
            <v>1</v>
          </cell>
        </row>
        <row r="642">
          <cell r="A642">
            <v>2317220231</v>
          </cell>
          <cell r="B642" t="str">
            <v>峨山县</v>
          </cell>
          <cell r="C642" t="str">
            <v>峨山县塔甸镇农业农村综合服务中心</v>
          </cell>
          <cell r="D642" t="str">
            <v>专业技术岗位（女）</v>
          </cell>
          <cell r="E642">
            <v>1</v>
          </cell>
        </row>
        <row r="643">
          <cell r="A643">
            <v>2317230111</v>
          </cell>
          <cell r="B643" t="str">
            <v>峨山县</v>
          </cell>
          <cell r="C643" t="str">
            <v>峨山县塔甸镇社会保障服务中心</v>
          </cell>
          <cell r="D643" t="str">
            <v>管理岗位（男）</v>
          </cell>
          <cell r="E643">
            <v>1</v>
          </cell>
        </row>
        <row r="644">
          <cell r="A644">
            <v>2317230211</v>
          </cell>
          <cell r="B644" t="str">
            <v>峨山县</v>
          </cell>
          <cell r="C644" t="str">
            <v>峨山县塔甸镇社会保障服务中心</v>
          </cell>
          <cell r="D644" t="str">
            <v>管理岗位（女）</v>
          </cell>
          <cell r="E644">
            <v>1</v>
          </cell>
        </row>
        <row r="645">
          <cell r="A645">
            <v>2317240111</v>
          </cell>
          <cell r="B645" t="str">
            <v>峨山县</v>
          </cell>
          <cell r="C645" t="str">
            <v>峨山县大龙潭乡党群服务中心</v>
          </cell>
          <cell r="D645" t="str">
            <v>管理岗位</v>
          </cell>
          <cell r="E645">
            <v>1</v>
          </cell>
        </row>
        <row r="646">
          <cell r="A646">
            <v>2317250131</v>
          </cell>
          <cell r="B646" t="str">
            <v>峨山县</v>
          </cell>
          <cell r="C646" t="str">
            <v>峨山县大龙潭乡规划建设和环境保护中心</v>
          </cell>
          <cell r="D646" t="str">
            <v>专业技术岗位</v>
          </cell>
          <cell r="E646">
            <v>1</v>
          </cell>
        </row>
        <row r="647">
          <cell r="A647">
            <v>2317260131</v>
          </cell>
          <cell r="B647" t="str">
            <v>峨山县</v>
          </cell>
          <cell r="C647" t="str">
            <v>峨山县大龙潭乡农业农村综合服务中心</v>
          </cell>
          <cell r="D647" t="str">
            <v>专业技术岗位1</v>
          </cell>
          <cell r="E647">
            <v>1</v>
          </cell>
        </row>
        <row r="648">
          <cell r="A648">
            <v>2317260231</v>
          </cell>
          <cell r="B648" t="str">
            <v>峨山县</v>
          </cell>
          <cell r="C648" t="str">
            <v>峨山县大龙潭乡农业农村综合服务中心</v>
          </cell>
          <cell r="D648" t="str">
            <v>专业技术岗位2</v>
          </cell>
          <cell r="E648">
            <v>1</v>
          </cell>
        </row>
        <row r="649">
          <cell r="A649">
            <v>2317260331</v>
          </cell>
          <cell r="B649" t="str">
            <v>峨山县</v>
          </cell>
          <cell r="C649" t="str">
            <v>峨山县大龙潭乡农业农村综合服务中心</v>
          </cell>
          <cell r="D649" t="str">
            <v>专业技术岗位3</v>
          </cell>
          <cell r="E649">
            <v>1</v>
          </cell>
        </row>
        <row r="650">
          <cell r="A650">
            <v>2317260431</v>
          </cell>
          <cell r="B650" t="str">
            <v>峨山县</v>
          </cell>
          <cell r="C650" t="str">
            <v>峨山县大龙潭乡农业农村综合服务中心</v>
          </cell>
          <cell r="D650" t="str">
            <v>专业技术岗位4</v>
          </cell>
          <cell r="E650">
            <v>1</v>
          </cell>
        </row>
        <row r="651">
          <cell r="A651">
            <v>2317270111</v>
          </cell>
          <cell r="B651" t="str">
            <v>峨山县</v>
          </cell>
          <cell r="C651" t="str">
            <v>峨山县岔河乡党群服务中心</v>
          </cell>
          <cell r="D651" t="str">
            <v>管理岗位</v>
          </cell>
          <cell r="E651">
            <v>1</v>
          </cell>
        </row>
        <row r="652">
          <cell r="A652">
            <v>2317280111</v>
          </cell>
          <cell r="B652" t="str">
            <v>峨山县</v>
          </cell>
          <cell r="C652" t="str">
            <v>峨山县岔河乡综治中心</v>
          </cell>
          <cell r="D652" t="str">
            <v>管理岗位（定向）</v>
          </cell>
          <cell r="E652">
            <v>1</v>
          </cell>
        </row>
        <row r="653">
          <cell r="A653">
            <v>2317290121</v>
          </cell>
          <cell r="B653" t="str">
            <v>峨山县</v>
          </cell>
          <cell r="C653" t="str">
            <v>峨山县岔河乡宣传文化服务中心</v>
          </cell>
          <cell r="D653" t="str">
            <v>专业技术岗位</v>
          </cell>
          <cell r="E653">
            <v>1</v>
          </cell>
        </row>
        <row r="654">
          <cell r="A654">
            <v>2317300131</v>
          </cell>
          <cell r="B654" t="str">
            <v>峨山县</v>
          </cell>
          <cell r="C654" t="str">
            <v>峨山县岔河乡规划建设和环境保护中心</v>
          </cell>
          <cell r="D654" t="str">
            <v>专业技术岗位</v>
          </cell>
          <cell r="E654">
            <v>1</v>
          </cell>
        </row>
        <row r="655">
          <cell r="A655">
            <v>2317310131</v>
          </cell>
          <cell r="B655" t="str">
            <v>峨山县</v>
          </cell>
          <cell r="C655" t="str">
            <v>峨山县富良棚乡党群服务中心</v>
          </cell>
          <cell r="D655" t="str">
            <v>专业技术岗（男）</v>
          </cell>
          <cell r="E655">
            <v>1</v>
          </cell>
        </row>
        <row r="656">
          <cell r="A656">
            <v>2317310231</v>
          </cell>
          <cell r="B656" t="str">
            <v>峨山县</v>
          </cell>
          <cell r="C656" t="str">
            <v>峨山县富良棚乡党群服务中心</v>
          </cell>
          <cell r="D656" t="str">
            <v>专业技术岗（女）</v>
          </cell>
          <cell r="E656">
            <v>1</v>
          </cell>
        </row>
        <row r="657">
          <cell r="A657">
            <v>2317320131</v>
          </cell>
          <cell r="B657" t="str">
            <v>峨山县</v>
          </cell>
          <cell r="C657" t="str">
            <v>峨山县富良棚乡农业农村综合服务中心</v>
          </cell>
          <cell r="D657" t="str">
            <v>专业技术岗位</v>
          </cell>
          <cell r="E657">
            <v>1</v>
          </cell>
        </row>
        <row r="658">
          <cell r="A658">
            <v>2317320231</v>
          </cell>
          <cell r="B658" t="str">
            <v>峨山县</v>
          </cell>
          <cell r="C658" t="str">
            <v>峨山县富良棚乡农业农村综合服务中心</v>
          </cell>
          <cell r="D658" t="str">
            <v>专业技术岗位</v>
          </cell>
          <cell r="E658">
            <v>1</v>
          </cell>
        </row>
        <row r="659">
          <cell r="A659">
            <v>2317330131</v>
          </cell>
          <cell r="B659" t="str">
            <v>峨山县</v>
          </cell>
          <cell r="C659" t="str">
            <v>峨山县富良棚乡规划建设和环境保护中心</v>
          </cell>
          <cell r="D659" t="str">
            <v>专业技术岗位</v>
          </cell>
          <cell r="E659">
            <v>1</v>
          </cell>
        </row>
        <row r="660">
          <cell r="A660">
            <v>2317340111</v>
          </cell>
          <cell r="B660" t="str">
            <v>峨山县</v>
          </cell>
          <cell r="C660" t="str">
            <v>峨山县富良棚乡综治中心</v>
          </cell>
          <cell r="D660" t="str">
            <v>专业技术岗位（定向）</v>
          </cell>
          <cell r="E660">
            <v>1</v>
          </cell>
        </row>
        <row r="661">
          <cell r="A661">
            <v>2317350121</v>
          </cell>
          <cell r="B661" t="str">
            <v>峨山县</v>
          </cell>
          <cell r="C661" t="str">
            <v>中国共产党峨山彝族自治县委员会党校</v>
          </cell>
          <cell r="D661" t="str">
            <v>专业技术岗位</v>
          </cell>
          <cell r="E661">
            <v>1</v>
          </cell>
        </row>
        <row r="664">
          <cell r="A664">
            <v>2317360121</v>
          </cell>
          <cell r="B664" t="str">
            <v>峨山县</v>
          </cell>
          <cell r="C664" t="str">
            <v>峨山县融媒体中心</v>
          </cell>
          <cell r="D664" t="str">
            <v>广播电视工程</v>
          </cell>
          <cell r="E664">
            <v>1</v>
          </cell>
        </row>
        <row r="665">
          <cell r="A665">
            <v>2317360211</v>
          </cell>
          <cell r="B665" t="str">
            <v>峨山县</v>
          </cell>
          <cell r="C665" t="str">
            <v>峨山县融媒体中心</v>
          </cell>
          <cell r="D665" t="str">
            <v>专业技术岗位</v>
          </cell>
          <cell r="E665">
            <v>1</v>
          </cell>
        </row>
        <row r="666">
          <cell r="A666">
            <v>2317370111</v>
          </cell>
          <cell r="B666" t="str">
            <v>峨山县</v>
          </cell>
          <cell r="C666" t="str">
            <v>峨山县目标绩效考核评价中心</v>
          </cell>
          <cell r="D666" t="str">
            <v>管理岗位（男）</v>
          </cell>
          <cell r="E666">
            <v>1</v>
          </cell>
        </row>
        <row r="667">
          <cell r="A667">
            <v>2317370211</v>
          </cell>
          <cell r="B667" t="str">
            <v>峨山县</v>
          </cell>
          <cell r="C667" t="str">
            <v>峨山县目标绩效考核评价中心</v>
          </cell>
          <cell r="D667" t="str">
            <v>管理岗位（女）</v>
          </cell>
          <cell r="E667">
            <v>1</v>
          </cell>
        </row>
        <row r="668">
          <cell r="A668">
            <v>2317380121</v>
          </cell>
          <cell r="B668" t="str">
            <v>峨山县</v>
          </cell>
          <cell r="C668" t="str">
            <v>峨山县网络应急中心</v>
          </cell>
          <cell r="D668" t="str">
            <v>专业技术岗位</v>
          </cell>
          <cell r="E668">
            <v>1</v>
          </cell>
        </row>
        <row r="669">
          <cell r="A669">
            <v>2317390131</v>
          </cell>
          <cell r="B669" t="str">
            <v>峨山县</v>
          </cell>
          <cell r="C669" t="str">
            <v>峨山彝族自治县12345政务热线服务中心</v>
          </cell>
          <cell r="D669" t="str">
            <v>管理岗位1</v>
          </cell>
          <cell r="E669">
            <v>1</v>
          </cell>
        </row>
        <row r="670">
          <cell r="A670">
            <v>2317390221</v>
          </cell>
          <cell r="B670" t="str">
            <v>峨山县</v>
          </cell>
          <cell r="C670" t="str">
            <v>峨山彝族自治县12345政务热线服务中心</v>
          </cell>
          <cell r="D670" t="str">
            <v>管理岗位2</v>
          </cell>
          <cell r="E670">
            <v>1</v>
          </cell>
        </row>
        <row r="671">
          <cell r="A671">
            <v>2317400121</v>
          </cell>
          <cell r="B671" t="str">
            <v>峨山县</v>
          </cell>
          <cell r="C671" t="str">
            <v>峨山县项目研究中心</v>
          </cell>
          <cell r="D671" t="str">
            <v>专业技术岗位</v>
          </cell>
          <cell r="E671">
            <v>1</v>
          </cell>
        </row>
        <row r="672">
          <cell r="A672">
            <v>2317410131</v>
          </cell>
          <cell r="B672" t="str">
            <v>峨山县</v>
          </cell>
          <cell r="C672" t="str">
            <v>峨山县城市综合服务中心</v>
          </cell>
          <cell r="D672" t="str">
            <v>专业技术岗位1</v>
          </cell>
          <cell r="E672">
            <v>1</v>
          </cell>
        </row>
        <row r="673">
          <cell r="A673">
            <v>2317410231</v>
          </cell>
          <cell r="B673" t="str">
            <v>峨山县</v>
          </cell>
          <cell r="C673" t="str">
            <v>峨山县城市综合服务中心</v>
          </cell>
          <cell r="D673" t="str">
            <v>专业技术岗位2</v>
          </cell>
          <cell r="E673">
            <v>1</v>
          </cell>
        </row>
        <row r="674">
          <cell r="A674">
            <v>2317420131</v>
          </cell>
          <cell r="B674" t="str">
            <v>峨山县</v>
          </cell>
          <cell r="C674" t="str">
            <v>峨山县水利工程建设服务中心</v>
          </cell>
          <cell r="D674" t="str">
            <v>专业技术岗位</v>
          </cell>
          <cell r="E674">
            <v>1</v>
          </cell>
        </row>
        <row r="675">
          <cell r="A675">
            <v>2317430131</v>
          </cell>
          <cell r="B675" t="str">
            <v>峨山县</v>
          </cell>
          <cell r="C675" t="str">
            <v>峨山县水利工程运行服务中心</v>
          </cell>
          <cell r="D675" t="str">
            <v>专业技术岗位</v>
          </cell>
          <cell r="E675">
            <v>1</v>
          </cell>
        </row>
        <row r="676">
          <cell r="A676">
            <v>2317440111</v>
          </cell>
          <cell r="B676" t="str">
            <v>峨山县</v>
          </cell>
          <cell r="C676" t="str">
            <v>峨山县人民武装部保障科</v>
          </cell>
          <cell r="D676" t="str">
            <v>管理岗位</v>
          </cell>
          <cell r="E676">
            <v>1</v>
          </cell>
        </row>
        <row r="677">
          <cell r="A677">
            <v>2317450121</v>
          </cell>
          <cell r="B677" t="str">
            <v>峨山县</v>
          </cell>
          <cell r="C677" t="str">
            <v>峨山县人力资源和社会保障局信息中心</v>
          </cell>
          <cell r="D677" t="str">
            <v>管理岗位</v>
          </cell>
          <cell r="E677">
            <v>1</v>
          </cell>
        </row>
        <row r="678">
          <cell r="A678">
            <v>2317450221</v>
          </cell>
          <cell r="B678" t="str">
            <v>峨山县</v>
          </cell>
          <cell r="C678" t="str">
            <v>峨山县人力资源和社会保障局信息中心</v>
          </cell>
          <cell r="D678" t="str">
            <v>专业技术岗位</v>
          </cell>
          <cell r="E678">
            <v>1</v>
          </cell>
        </row>
        <row r="679">
          <cell r="A679">
            <v>2317460131</v>
          </cell>
          <cell r="B679" t="str">
            <v>峨山县</v>
          </cell>
          <cell r="C679" t="str">
            <v>峨山县消费者协会</v>
          </cell>
          <cell r="D679" t="str">
            <v>专业技术岗位</v>
          </cell>
          <cell r="E679">
            <v>1</v>
          </cell>
        </row>
        <row r="681">
          <cell r="A681">
            <v>2317470121</v>
          </cell>
          <cell r="B681" t="str">
            <v>峨山县</v>
          </cell>
          <cell r="C681" t="str">
            <v>峨山县工业产业服务中心</v>
          </cell>
          <cell r="D681" t="str">
            <v>专业技术岗位</v>
          </cell>
          <cell r="E681">
            <v>1</v>
          </cell>
        </row>
        <row r="682">
          <cell r="A682">
            <v>2317480121</v>
          </cell>
          <cell r="B682" t="str">
            <v>峨山县</v>
          </cell>
          <cell r="C682" t="str">
            <v>峨山县党群服务中心</v>
          </cell>
          <cell r="D682" t="str">
            <v>管理岗位</v>
          </cell>
          <cell r="E682">
            <v>1</v>
          </cell>
        </row>
        <row r="683">
          <cell r="A683">
            <v>2318010142</v>
          </cell>
          <cell r="B683" t="str">
            <v>新平县</v>
          </cell>
          <cell r="C683" t="str">
            <v>新平县第一中学</v>
          </cell>
          <cell r="D683" t="str">
            <v>传媒教师</v>
          </cell>
          <cell r="E683">
            <v>1</v>
          </cell>
        </row>
        <row r="684">
          <cell r="A684">
            <v>2318020142</v>
          </cell>
          <cell r="B684" t="str">
            <v>新平县</v>
          </cell>
          <cell r="C684" t="str">
            <v>新平县乡镇中学</v>
          </cell>
          <cell r="D684" t="str">
            <v>地理教师</v>
          </cell>
          <cell r="E684">
            <v>1</v>
          </cell>
        </row>
        <row r="685">
          <cell r="A685">
            <v>2318020242</v>
          </cell>
          <cell r="B685" t="str">
            <v>新平县</v>
          </cell>
          <cell r="C685" t="str">
            <v>新平县乡镇中学</v>
          </cell>
          <cell r="D685" t="str">
            <v>历史教师1
（男）</v>
          </cell>
          <cell r="E685">
            <v>1</v>
          </cell>
        </row>
        <row r="686">
          <cell r="A686">
            <v>2318020342</v>
          </cell>
          <cell r="B686" t="str">
            <v>新平县</v>
          </cell>
          <cell r="C686" t="str">
            <v>新平县乡镇中学</v>
          </cell>
          <cell r="D686" t="str">
            <v>历史教师1
（女）</v>
          </cell>
          <cell r="E686">
            <v>1</v>
          </cell>
        </row>
        <row r="687">
          <cell r="A687">
            <v>2318020442</v>
          </cell>
          <cell r="B687" t="str">
            <v>新平县</v>
          </cell>
          <cell r="C687" t="str">
            <v>新平县乡镇中学</v>
          </cell>
          <cell r="D687" t="str">
            <v>历史教师2</v>
          </cell>
          <cell r="E687">
            <v>1</v>
          </cell>
        </row>
        <row r="688">
          <cell r="A688">
            <v>2318020542</v>
          </cell>
          <cell r="B688" t="str">
            <v>新平县</v>
          </cell>
          <cell r="C688" t="str">
            <v>新平县乡镇中学</v>
          </cell>
          <cell r="D688" t="str">
            <v>生物教师
（男）</v>
          </cell>
          <cell r="E688">
            <v>1</v>
          </cell>
        </row>
        <row r="689">
          <cell r="A689">
            <v>2318020642</v>
          </cell>
          <cell r="B689" t="str">
            <v>新平县</v>
          </cell>
          <cell r="C689" t="str">
            <v>新平县乡镇中学</v>
          </cell>
          <cell r="D689" t="str">
            <v>生物教师
（女）</v>
          </cell>
          <cell r="E689">
            <v>1</v>
          </cell>
        </row>
        <row r="690">
          <cell r="A690">
            <v>2318020742</v>
          </cell>
          <cell r="B690" t="str">
            <v>新平县</v>
          </cell>
          <cell r="C690" t="str">
            <v>新平县乡镇中学</v>
          </cell>
          <cell r="D690" t="str">
            <v>化学教师</v>
          </cell>
          <cell r="E690">
            <v>1</v>
          </cell>
        </row>
        <row r="691">
          <cell r="A691">
            <v>2318030142</v>
          </cell>
          <cell r="B691" t="str">
            <v>新平县</v>
          </cell>
          <cell r="C691" t="str">
            <v>新平县乡镇中小学</v>
          </cell>
          <cell r="D691" t="str">
            <v>语文教师1
（男）</v>
          </cell>
          <cell r="E691">
            <v>7</v>
          </cell>
        </row>
        <row r="692">
          <cell r="A692">
            <v>2318030242</v>
          </cell>
          <cell r="B692" t="str">
            <v>新平县</v>
          </cell>
          <cell r="C692" t="str">
            <v>新平县乡镇中小学</v>
          </cell>
          <cell r="D692" t="str">
            <v>语文教师1
（女）</v>
          </cell>
          <cell r="E692">
            <v>7</v>
          </cell>
        </row>
        <row r="693">
          <cell r="A693">
            <v>2318030342</v>
          </cell>
          <cell r="B693" t="str">
            <v>新平县</v>
          </cell>
          <cell r="C693" t="str">
            <v>新平县乡镇中小学</v>
          </cell>
          <cell r="D693" t="str">
            <v>语文教师2
（男）</v>
          </cell>
          <cell r="E693">
            <v>2</v>
          </cell>
        </row>
        <row r="694">
          <cell r="A694">
            <v>2318030442</v>
          </cell>
          <cell r="B694" t="str">
            <v>新平县</v>
          </cell>
          <cell r="C694" t="str">
            <v>新平县乡镇中小学</v>
          </cell>
          <cell r="D694" t="str">
            <v>语文教师2
（女）</v>
          </cell>
          <cell r="E694">
            <v>2</v>
          </cell>
        </row>
        <row r="695">
          <cell r="A695">
            <v>2318030542</v>
          </cell>
          <cell r="B695" t="str">
            <v>新平县</v>
          </cell>
          <cell r="C695" t="str">
            <v>新平县乡镇中小学</v>
          </cell>
          <cell r="D695" t="str">
            <v>语文教师3</v>
          </cell>
          <cell r="E695">
            <v>1</v>
          </cell>
        </row>
        <row r="696">
          <cell r="A696">
            <v>2318030642</v>
          </cell>
          <cell r="B696" t="str">
            <v>新平县</v>
          </cell>
          <cell r="C696" t="str">
            <v>新平县乡镇中小学</v>
          </cell>
          <cell r="D696" t="str">
            <v>数学教师1
（男）</v>
          </cell>
          <cell r="E696">
            <v>4</v>
          </cell>
        </row>
        <row r="697">
          <cell r="A697">
            <v>2318030742</v>
          </cell>
          <cell r="B697" t="str">
            <v>新平县</v>
          </cell>
          <cell r="C697" t="str">
            <v>新平县乡镇中小学</v>
          </cell>
          <cell r="D697" t="str">
            <v>数学教师1
（女）</v>
          </cell>
          <cell r="E697">
            <v>4</v>
          </cell>
        </row>
        <row r="698">
          <cell r="A698">
            <v>2318030842</v>
          </cell>
          <cell r="B698" t="str">
            <v>新平县</v>
          </cell>
          <cell r="C698" t="str">
            <v>新平县乡镇中小学</v>
          </cell>
          <cell r="D698" t="str">
            <v>数学教师2
（男）</v>
          </cell>
          <cell r="E698">
            <v>2</v>
          </cell>
        </row>
        <row r="699">
          <cell r="A699">
            <v>2318030942</v>
          </cell>
          <cell r="B699" t="str">
            <v>新平县</v>
          </cell>
          <cell r="C699" t="str">
            <v>新平县乡镇中小学</v>
          </cell>
          <cell r="D699" t="str">
            <v>数学教师2
（女）</v>
          </cell>
          <cell r="E699">
            <v>2</v>
          </cell>
        </row>
        <row r="700">
          <cell r="A700">
            <v>2318031042</v>
          </cell>
          <cell r="B700" t="str">
            <v>新平县</v>
          </cell>
          <cell r="C700" t="str">
            <v>新平县乡镇中小学</v>
          </cell>
          <cell r="D700" t="str">
            <v>英语教师1
（男）</v>
          </cell>
          <cell r="E700">
            <v>2</v>
          </cell>
        </row>
        <row r="701">
          <cell r="A701">
            <v>2318031142</v>
          </cell>
          <cell r="B701" t="str">
            <v>新平县</v>
          </cell>
          <cell r="C701" t="str">
            <v>新平县乡镇中小学</v>
          </cell>
          <cell r="D701" t="str">
            <v>英语教师1
（女）</v>
          </cell>
          <cell r="E701">
            <v>2</v>
          </cell>
        </row>
        <row r="702">
          <cell r="A702">
            <v>2318031242</v>
          </cell>
          <cell r="B702" t="str">
            <v>新平县</v>
          </cell>
          <cell r="C702" t="str">
            <v>新平县乡镇中小学</v>
          </cell>
          <cell r="D702" t="str">
            <v>英语教师2
（男）</v>
          </cell>
          <cell r="E702">
            <v>1</v>
          </cell>
        </row>
        <row r="703">
          <cell r="A703">
            <v>2318031342</v>
          </cell>
          <cell r="B703" t="str">
            <v>新平县</v>
          </cell>
          <cell r="C703" t="str">
            <v>新平县乡镇中小学</v>
          </cell>
          <cell r="D703" t="str">
            <v>英语教师2
（女）</v>
          </cell>
          <cell r="E703">
            <v>1</v>
          </cell>
        </row>
        <row r="704">
          <cell r="A704">
            <v>2318031442</v>
          </cell>
          <cell r="B704" t="str">
            <v>新平县</v>
          </cell>
          <cell r="C704" t="str">
            <v>新平县乡镇中小学</v>
          </cell>
          <cell r="D704" t="str">
            <v>英语教师3</v>
          </cell>
          <cell r="E704">
            <v>1</v>
          </cell>
        </row>
        <row r="705">
          <cell r="A705">
            <v>2318031542</v>
          </cell>
          <cell r="B705" t="str">
            <v>新平县</v>
          </cell>
          <cell r="C705" t="str">
            <v>新平县乡镇中小学</v>
          </cell>
          <cell r="D705" t="str">
            <v>音乐教师</v>
          </cell>
          <cell r="E705">
            <v>1</v>
          </cell>
        </row>
        <row r="706">
          <cell r="A706">
            <v>2318031642</v>
          </cell>
          <cell r="B706" t="str">
            <v>新平县</v>
          </cell>
          <cell r="C706" t="str">
            <v>新平县乡镇中小学</v>
          </cell>
          <cell r="D706" t="str">
            <v>体育教师
（男）</v>
          </cell>
          <cell r="E706">
            <v>1</v>
          </cell>
        </row>
        <row r="707">
          <cell r="A707">
            <v>2318031742</v>
          </cell>
          <cell r="B707" t="str">
            <v>新平县</v>
          </cell>
          <cell r="C707" t="str">
            <v>新平县乡镇中小学</v>
          </cell>
          <cell r="D707" t="str">
            <v>体育教师
（女）</v>
          </cell>
          <cell r="E707">
            <v>1</v>
          </cell>
        </row>
        <row r="708">
          <cell r="A708">
            <v>2318031811</v>
          </cell>
          <cell r="B708" t="str">
            <v>新平县</v>
          </cell>
          <cell r="C708" t="str">
            <v>新平县乡镇中小学</v>
          </cell>
          <cell r="D708" t="str">
            <v>财务人员
（男）</v>
          </cell>
          <cell r="E708">
            <v>1</v>
          </cell>
        </row>
        <row r="709">
          <cell r="A709">
            <v>2318031911</v>
          </cell>
          <cell r="B709" t="str">
            <v>新平县</v>
          </cell>
          <cell r="C709" t="str">
            <v>新平县乡镇中小学</v>
          </cell>
          <cell r="D709" t="str">
            <v>财务人员
（女）</v>
          </cell>
          <cell r="E709">
            <v>1</v>
          </cell>
        </row>
        <row r="710">
          <cell r="A710">
            <v>2318040141</v>
          </cell>
          <cell r="B710" t="str">
            <v>新平县</v>
          </cell>
          <cell r="C710" t="str">
            <v>新平县第一幼儿园</v>
          </cell>
          <cell r="D710" t="str">
            <v>幼儿园教师</v>
          </cell>
          <cell r="E710">
            <v>5</v>
          </cell>
        </row>
        <row r="711">
          <cell r="A711">
            <v>2318050141</v>
          </cell>
          <cell r="B711" t="str">
            <v>新平县</v>
          </cell>
          <cell r="C711" t="str">
            <v>新平县第二幼儿园</v>
          </cell>
          <cell r="D711" t="str">
            <v>幼儿园教师</v>
          </cell>
          <cell r="E711">
            <v>10</v>
          </cell>
        </row>
        <row r="712">
          <cell r="A712">
            <v>2318060141</v>
          </cell>
          <cell r="B712" t="str">
            <v>新平县</v>
          </cell>
          <cell r="C712" t="str">
            <v>新平县第三幼儿园</v>
          </cell>
          <cell r="D712" t="str">
            <v>幼儿园教师1
（男）</v>
          </cell>
          <cell r="E712">
            <v>1</v>
          </cell>
        </row>
        <row r="713">
          <cell r="A713">
            <v>2318060241</v>
          </cell>
          <cell r="B713" t="str">
            <v>新平县</v>
          </cell>
          <cell r="C713" t="str">
            <v>新平县第三幼儿园</v>
          </cell>
          <cell r="D713" t="str">
            <v>幼儿园教师1
（女）</v>
          </cell>
          <cell r="E713">
            <v>1</v>
          </cell>
        </row>
        <row r="714">
          <cell r="A714">
            <v>2318060341</v>
          </cell>
          <cell r="B714" t="str">
            <v>新平县</v>
          </cell>
          <cell r="C714" t="str">
            <v>新平县第三幼儿园</v>
          </cell>
          <cell r="D714" t="str">
            <v>幼儿园教师2</v>
          </cell>
          <cell r="E714">
            <v>1</v>
          </cell>
        </row>
        <row r="715">
          <cell r="A715">
            <v>2318070111</v>
          </cell>
          <cell r="B715" t="str">
            <v>新平县</v>
          </cell>
          <cell r="C715" t="str">
            <v>新平县红星中学</v>
          </cell>
          <cell r="D715" t="str">
            <v>工作人员
（定向）</v>
          </cell>
          <cell r="E715">
            <v>1</v>
          </cell>
        </row>
        <row r="716">
          <cell r="A716">
            <v>2318080131</v>
          </cell>
          <cell r="B716" t="str">
            <v>新平县</v>
          </cell>
          <cell r="C716" t="str">
            <v>新平县城乡规划设计所</v>
          </cell>
          <cell r="D716" t="str">
            <v>工作人员</v>
          </cell>
          <cell r="E716">
            <v>1</v>
          </cell>
        </row>
        <row r="717">
          <cell r="A717">
            <v>2318090131</v>
          </cell>
          <cell r="B717" t="str">
            <v>新平县</v>
          </cell>
          <cell r="C717" t="str">
            <v>新平县水利水电工程管理站</v>
          </cell>
          <cell r="D717" t="str">
            <v>工作人员</v>
          </cell>
          <cell r="E717">
            <v>1</v>
          </cell>
        </row>
        <row r="718">
          <cell r="A718">
            <v>2318100121</v>
          </cell>
          <cell r="B718" t="str">
            <v>新平县</v>
          </cell>
          <cell r="C718" t="str">
            <v>新平县乡镇党群服务中心</v>
          </cell>
          <cell r="D718" t="str">
            <v>工作人员1
（男）</v>
          </cell>
          <cell r="E718">
            <v>1</v>
          </cell>
        </row>
        <row r="721">
          <cell r="A721">
            <v>2318100221</v>
          </cell>
          <cell r="B721" t="str">
            <v>新平县</v>
          </cell>
          <cell r="C721" t="str">
            <v>新平县乡镇党群服务中心</v>
          </cell>
          <cell r="D721" t="str">
            <v>工作人员1
（女）</v>
          </cell>
          <cell r="E721">
            <v>1</v>
          </cell>
        </row>
        <row r="724">
          <cell r="A724">
            <v>2318100321</v>
          </cell>
          <cell r="B724" t="str">
            <v>新平县</v>
          </cell>
          <cell r="C724" t="str">
            <v>新平县乡镇党群服务中心</v>
          </cell>
          <cell r="D724" t="str">
            <v>工作人员2</v>
          </cell>
          <cell r="E724">
            <v>1</v>
          </cell>
        </row>
        <row r="727">
          <cell r="A727">
            <v>2318110131</v>
          </cell>
          <cell r="B727" t="str">
            <v>新平县</v>
          </cell>
          <cell r="C727" t="str">
            <v>新平县乡镇规划建设和环境保护中心</v>
          </cell>
          <cell r="D727" t="str">
            <v>工作人员
（男）</v>
          </cell>
          <cell r="E727">
            <v>3</v>
          </cell>
        </row>
        <row r="728">
          <cell r="A728">
            <v>2318110231</v>
          </cell>
          <cell r="B728" t="str">
            <v>新平县</v>
          </cell>
          <cell r="C728" t="str">
            <v>新平县乡镇规划建设和环境保护中心</v>
          </cell>
          <cell r="D728" t="str">
            <v>工作人员
（女）</v>
          </cell>
          <cell r="E728">
            <v>3</v>
          </cell>
        </row>
        <row r="729">
          <cell r="A729">
            <v>2318120131</v>
          </cell>
          <cell r="B729" t="str">
            <v>新平县</v>
          </cell>
          <cell r="C729" t="str">
            <v>新平县乡镇农业农村综合服务中心</v>
          </cell>
          <cell r="D729" t="str">
            <v>工作人员1
（男）</v>
          </cell>
          <cell r="E729">
            <v>1</v>
          </cell>
        </row>
        <row r="730">
          <cell r="A730">
            <v>2318120231</v>
          </cell>
          <cell r="B730" t="str">
            <v>新平县</v>
          </cell>
          <cell r="C730" t="str">
            <v>新平县乡镇农业农村综合服务中心</v>
          </cell>
          <cell r="D730" t="str">
            <v>工作人员1
（女）</v>
          </cell>
          <cell r="E730">
            <v>1</v>
          </cell>
        </row>
        <row r="731">
          <cell r="A731">
            <v>2318120331</v>
          </cell>
          <cell r="B731" t="str">
            <v>新平县</v>
          </cell>
          <cell r="C731" t="str">
            <v>新平县乡镇农业农村综合服务中心</v>
          </cell>
          <cell r="D731" t="str">
            <v>工作人员2
（男）</v>
          </cell>
          <cell r="E731">
            <v>1</v>
          </cell>
        </row>
        <row r="732">
          <cell r="A732">
            <v>2318120431</v>
          </cell>
          <cell r="B732" t="str">
            <v>新平县</v>
          </cell>
          <cell r="C732" t="str">
            <v>新平县乡镇农业农村综合服务中心</v>
          </cell>
          <cell r="D732" t="str">
            <v>工作人员2
（女）</v>
          </cell>
          <cell r="E732">
            <v>1</v>
          </cell>
        </row>
        <row r="733">
          <cell r="A733">
            <v>2318120531</v>
          </cell>
          <cell r="B733" t="str">
            <v>新平县</v>
          </cell>
          <cell r="C733" t="str">
            <v>新平县乡镇农业农村综合服务中心</v>
          </cell>
          <cell r="D733" t="str">
            <v>工作人员3
（男）</v>
          </cell>
          <cell r="E733">
            <v>1</v>
          </cell>
        </row>
        <row r="734">
          <cell r="A734">
            <v>2318120631</v>
          </cell>
          <cell r="B734" t="str">
            <v>新平县</v>
          </cell>
          <cell r="C734" t="str">
            <v>新平县乡镇农业农村综合服务中心</v>
          </cell>
          <cell r="D734" t="str">
            <v>工作人员3
（女）</v>
          </cell>
          <cell r="E734">
            <v>1</v>
          </cell>
        </row>
        <row r="735">
          <cell r="A735">
            <v>2318120711</v>
          </cell>
          <cell r="B735" t="str">
            <v>新平县</v>
          </cell>
          <cell r="C735" t="str">
            <v>新平县乡镇农业农村综合服务中心</v>
          </cell>
          <cell r="D735" t="str">
            <v>工作人员4
（男）</v>
          </cell>
          <cell r="E735">
            <v>1</v>
          </cell>
        </row>
        <row r="736">
          <cell r="A736">
            <v>2318120811</v>
          </cell>
          <cell r="B736" t="str">
            <v>新平县</v>
          </cell>
          <cell r="C736" t="str">
            <v>新平县乡镇农业农村综合服务中心</v>
          </cell>
          <cell r="D736" t="str">
            <v>工作人员4
（女）</v>
          </cell>
          <cell r="E736">
            <v>1</v>
          </cell>
        </row>
        <row r="737">
          <cell r="A737">
            <v>2318130111</v>
          </cell>
          <cell r="B737" t="str">
            <v>新平县</v>
          </cell>
          <cell r="C737" t="str">
            <v>新平县戛洒镇综合行政执法队</v>
          </cell>
          <cell r="D737" t="str">
            <v>工作人员</v>
          </cell>
          <cell r="E737">
            <v>1</v>
          </cell>
        </row>
        <row r="738">
          <cell r="A738">
            <v>2318140111</v>
          </cell>
          <cell r="B738" t="str">
            <v>新平县</v>
          </cell>
          <cell r="C738" t="str">
            <v>新平县老厂乡综治中心</v>
          </cell>
          <cell r="D738" t="str">
            <v>工作人员</v>
          </cell>
          <cell r="E738">
            <v>1</v>
          </cell>
        </row>
        <row r="741">
          <cell r="A741">
            <v>2318150152</v>
          </cell>
          <cell r="B741" t="str">
            <v>新平县</v>
          </cell>
          <cell r="C741" t="str">
            <v>新平县卫生健康局所属县级公立医疗机构</v>
          </cell>
          <cell r="D741" t="str">
            <v>临床</v>
          </cell>
          <cell r="E741">
            <v>2</v>
          </cell>
        </row>
        <row r="742">
          <cell r="A742">
            <v>2318150252</v>
          </cell>
          <cell r="B742" t="str">
            <v>新平县</v>
          </cell>
          <cell r="C742" t="str">
            <v>新平县卫生健康局所属县级公立医疗机构</v>
          </cell>
          <cell r="D742" t="str">
            <v>口腔</v>
          </cell>
          <cell r="E742">
            <v>1</v>
          </cell>
        </row>
        <row r="743">
          <cell r="A743">
            <v>2318160111</v>
          </cell>
          <cell r="B743" t="str">
            <v>新平县</v>
          </cell>
          <cell r="C743" t="str">
            <v>新平县卫生健康局所属乡镇基层医疗机构</v>
          </cell>
          <cell r="D743" t="str">
            <v>财务人员
（定向）</v>
          </cell>
          <cell r="E743">
            <v>1</v>
          </cell>
        </row>
        <row r="744">
          <cell r="A744">
            <v>2318160251</v>
          </cell>
          <cell r="B744" t="str">
            <v>新平县</v>
          </cell>
          <cell r="C744" t="str">
            <v>新平县卫生健康局所属乡镇基层医疗机构</v>
          </cell>
          <cell r="D744" t="str">
            <v>中医</v>
          </cell>
          <cell r="E744">
            <v>1</v>
          </cell>
        </row>
        <row r="745">
          <cell r="A745">
            <v>2318160352</v>
          </cell>
          <cell r="B745" t="str">
            <v>新平县</v>
          </cell>
          <cell r="C745" t="str">
            <v>新平县卫生健康局所属乡镇基层医疗机构</v>
          </cell>
          <cell r="D745" t="str">
            <v>临床1</v>
          </cell>
          <cell r="E745">
            <v>1</v>
          </cell>
        </row>
        <row r="746">
          <cell r="A746">
            <v>2318160452</v>
          </cell>
          <cell r="B746" t="str">
            <v>新平县</v>
          </cell>
          <cell r="C746" t="str">
            <v>新平县卫生健康局所属乡镇基层医疗机构</v>
          </cell>
          <cell r="D746" t="str">
            <v>临床2</v>
          </cell>
          <cell r="E746">
            <v>2</v>
          </cell>
        </row>
        <row r="747">
          <cell r="A747">
            <v>2318160552</v>
          </cell>
          <cell r="B747" t="str">
            <v>新平县</v>
          </cell>
          <cell r="C747" t="str">
            <v>新平县卫生健康局所属乡镇基层医疗机构</v>
          </cell>
          <cell r="D747" t="str">
            <v>临床3
（外科方向）</v>
          </cell>
          <cell r="E747">
            <v>1</v>
          </cell>
        </row>
        <row r="748">
          <cell r="A748">
            <v>2318160652</v>
          </cell>
          <cell r="B748" t="str">
            <v>新平县</v>
          </cell>
          <cell r="C748" t="str">
            <v>新平县卫生健康局所属乡镇基层医疗机构</v>
          </cell>
          <cell r="D748" t="str">
            <v>口腔</v>
          </cell>
          <cell r="E748">
            <v>1</v>
          </cell>
        </row>
        <row r="749">
          <cell r="A749">
            <v>2318160752</v>
          </cell>
          <cell r="B749" t="str">
            <v>新平县</v>
          </cell>
          <cell r="C749" t="str">
            <v>新平县卫生健康局所属乡镇基层医疗机构</v>
          </cell>
          <cell r="D749" t="str">
            <v>公共卫生1</v>
          </cell>
          <cell r="E749">
            <v>1</v>
          </cell>
        </row>
        <row r="750">
          <cell r="A750">
            <v>2318160852</v>
          </cell>
          <cell r="B750" t="str">
            <v>新平县</v>
          </cell>
          <cell r="C750" t="str">
            <v>新平县卫生健康局所属乡镇基层医疗机构</v>
          </cell>
          <cell r="D750" t="str">
            <v>公共卫生2</v>
          </cell>
          <cell r="E750">
            <v>1</v>
          </cell>
        </row>
        <row r="751">
          <cell r="A751">
            <v>2318160954</v>
          </cell>
          <cell r="B751" t="str">
            <v>新平县</v>
          </cell>
          <cell r="C751" t="str">
            <v>新平县卫生健康局所属乡镇基层医疗机构</v>
          </cell>
          <cell r="D751" t="str">
            <v>护理</v>
          </cell>
          <cell r="E751">
            <v>1</v>
          </cell>
        </row>
        <row r="752">
          <cell r="A752">
            <v>2319010131</v>
          </cell>
          <cell r="B752" t="str">
            <v>元江县</v>
          </cell>
          <cell r="C752" t="str">
            <v>元江县农业技术推广服务中心</v>
          </cell>
          <cell r="D752" t="str">
            <v>农业技术推广</v>
          </cell>
          <cell r="E752">
            <v>1</v>
          </cell>
        </row>
        <row r="753">
          <cell r="A753">
            <v>2319010231</v>
          </cell>
          <cell r="B753" t="str">
            <v>元江县</v>
          </cell>
          <cell r="C753" t="str">
            <v>元江县农业技术推广服务中心</v>
          </cell>
          <cell r="D753" t="str">
            <v>财务</v>
          </cell>
          <cell r="E753">
            <v>1</v>
          </cell>
        </row>
        <row r="754">
          <cell r="A754">
            <v>2319020111</v>
          </cell>
          <cell r="B754" t="str">
            <v>元江县</v>
          </cell>
          <cell r="C754" t="str">
            <v>元江县乡村产业发展中心</v>
          </cell>
          <cell r="D754" t="str">
            <v>专业技术岗位</v>
          </cell>
          <cell r="E754">
            <v>1</v>
          </cell>
        </row>
        <row r="755">
          <cell r="A755">
            <v>2319030131</v>
          </cell>
          <cell r="B755" t="str">
            <v>元江县</v>
          </cell>
          <cell r="C755" t="str">
            <v>元江县种子管理站</v>
          </cell>
          <cell r="D755" t="str">
            <v>农业技术推广</v>
          </cell>
          <cell r="E755">
            <v>1</v>
          </cell>
        </row>
        <row r="756">
          <cell r="A756">
            <v>2319040121</v>
          </cell>
          <cell r="B756" t="str">
            <v>元江县</v>
          </cell>
          <cell r="C756" t="str">
            <v>元江县农业环境保护和农村能源工作站</v>
          </cell>
          <cell r="D756" t="str">
            <v>专业技术岗位</v>
          </cell>
          <cell r="E756">
            <v>1</v>
          </cell>
        </row>
        <row r="757">
          <cell r="A757">
            <v>2319050111</v>
          </cell>
          <cell r="B757" t="str">
            <v>元江县</v>
          </cell>
          <cell r="C757" t="str">
            <v>元江县农田建设与土壤肥料工作站</v>
          </cell>
          <cell r="D757" t="str">
            <v>出纳</v>
          </cell>
          <cell r="E757">
            <v>1</v>
          </cell>
        </row>
        <row r="758">
          <cell r="A758">
            <v>2319060111</v>
          </cell>
          <cell r="B758" t="str">
            <v>元江县</v>
          </cell>
          <cell r="C758" t="str">
            <v>元江县统计局因远统计工作站</v>
          </cell>
          <cell r="D758" t="str">
            <v>统计</v>
          </cell>
          <cell r="E758">
            <v>1</v>
          </cell>
        </row>
        <row r="762">
          <cell r="A762">
            <v>2319070111</v>
          </cell>
          <cell r="B762" t="str">
            <v>元江县</v>
          </cell>
          <cell r="C762" t="str">
            <v>元江县统计局洼垤乡统计工作站</v>
          </cell>
          <cell r="D762" t="str">
            <v>统计</v>
          </cell>
          <cell r="E762">
            <v>1</v>
          </cell>
        </row>
        <row r="766">
          <cell r="A766">
            <v>2319080111</v>
          </cell>
          <cell r="B766" t="str">
            <v>元江县</v>
          </cell>
          <cell r="C766" t="str">
            <v>元江县土地储备中心</v>
          </cell>
          <cell r="D766" t="str">
            <v>土地储备</v>
          </cell>
          <cell r="E766">
            <v>1</v>
          </cell>
        </row>
        <row r="767">
          <cell r="A767">
            <v>2319090121</v>
          </cell>
          <cell r="B767" t="str">
            <v>元江县</v>
          </cell>
          <cell r="C767" t="str">
            <v>元江县融媒体中心</v>
          </cell>
          <cell r="D767" t="str">
            <v>编辑</v>
          </cell>
          <cell r="E767">
            <v>1</v>
          </cell>
        </row>
        <row r="768">
          <cell r="A768">
            <v>2319100111</v>
          </cell>
          <cell r="B768" t="str">
            <v>元江县</v>
          </cell>
          <cell r="C768" t="str">
            <v>元江县人民武装部</v>
          </cell>
          <cell r="D768" t="str">
            <v>会计</v>
          </cell>
          <cell r="E768">
            <v>1</v>
          </cell>
        </row>
        <row r="769">
          <cell r="A769">
            <v>2319110131</v>
          </cell>
          <cell r="B769" t="str">
            <v>元江县</v>
          </cell>
          <cell r="C769" t="str">
            <v>中共元江县委党校</v>
          </cell>
          <cell r="D769" t="str">
            <v>教师（男）</v>
          </cell>
          <cell r="E769">
            <v>1</v>
          </cell>
        </row>
        <row r="770">
          <cell r="A770">
            <v>2319110231</v>
          </cell>
          <cell r="B770" t="str">
            <v>元江县</v>
          </cell>
          <cell r="C770" t="str">
            <v>中共元江县委党校</v>
          </cell>
          <cell r="D770" t="str">
            <v>教师（女）</v>
          </cell>
          <cell r="E770">
            <v>1</v>
          </cell>
        </row>
        <row r="771">
          <cell r="A771">
            <v>2319120111</v>
          </cell>
          <cell r="B771" t="str">
            <v>元江县</v>
          </cell>
          <cell r="C771" t="str">
            <v>元江县城市管理综合行政执法大队</v>
          </cell>
          <cell r="D771" t="str">
            <v>行政执法</v>
          </cell>
          <cell r="E771">
            <v>1</v>
          </cell>
        </row>
        <row r="772">
          <cell r="A772">
            <v>2319130111</v>
          </cell>
          <cell r="B772" t="str">
            <v>元江县</v>
          </cell>
          <cell r="C772" t="str">
            <v>元江工业园区管理委员会</v>
          </cell>
          <cell r="D772" t="str">
            <v>财务管理</v>
          </cell>
          <cell r="E772">
            <v>1</v>
          </cell>
        </row>
        <row r="773">
          <cell r="A773">
            <v>2319130211</v>
          </cell>
          <cell r="B773" t="str">
            <v>元江县</v>
          </cell>
          <cell r="C773" t="str">
            <v>元江工业园区管理委员会</v>
          </cell>
          <cell r="D773" t="str">
            <v>工程管理</v>
          </cell>
          <cell r="E773">
            <v>1</v>
          </cell>
        </row>
        <row r="774">
          <cell r="A774">
            <v>2319140121</v>
          </cell>
          <cell r="B774" t="str">
            <v>元江县</v>
          </cell>
          <cell r="C774" t="str">
            <v>元江县公证处</v>
          </cell>
          <cell r="D774" t="str">
            <v>公证员</v>
          </cell>
          <cell r="E774">
            <v>1</v>
          </cell>
        </row>
        <row r="775">
          <cell r="A775">
            <v>2319150111</v>
          </cell>
          <cell r="B775" t="str">
            <v>元江县</v>
          </cell>
          <cell r="C775" t="str">
            <v>元江县旅游质量监督管理所</v>
          </cell>
          <cell r="D775" t="str">
            <v>旅游经济</v>
          </cell>
          <cell r="E775">
            <v>1</v>
          </cell>
        </row>
        <row r="776">
          <cell r="A776">
            <v>2319160111</v>
          </cell>
          <cell r="B776" t="str">
            <v>元江县</v>
          </cell>
          <cell r="C776" t="str">
            <v>元江县澧江街道党群服务中心</v>
          </cell>
          <cell r="D776" t="str">
            <v>党务工作</v>
          </cell>
          <cell r="E776">
            <v>1</v>
          </cell>
        </row>
        <row r="777">
          <cell r="A777">
            <v>2319170111</v>
          </cell>
          <cell r="B777" t="str">
            <v>元江县</v>
          </cell>
          <cell r="C777" t="str">
            <v>元江县澧江街道农业农村综合服务中心</v>
          </cell>
          <cell r="D777" t="str">
            <v>农业农村综合服务</v>
          </cell>
          <cell r="E777">
            <v>1</v>
          </cell>
        </row>
        <row r="778">
          <cell r="A778">
            <v>2319180111</v>
          </cell>
          <cell r="B778" t="str">
            <v>元江县</v>
          </cell>
          <cell r="C778" t="str">
            <v>元江县羊街乡党群服务中心</v>
          </cell>
          <cell r="D778" t="str">
            <v>党务工作</v>
          </cell>
          <cell r="E778">
            <v>1</v>
          </cell>
        </row>
        <row r="782">
          <cell r="A782">
            <v>2319190111</v>
          </cell>
          <cell r="B782" t="str">
            <v>元江县</v>
          </cell>
          <cell r="C782" t="str">
            <v>元江县那诺乡社会保障服务中心</v>
          </cell>
          <cell r="D782" t="str">
            <v>社保管理</v>
          </cell>
          <cell r="E782">
            <v>1</v>
          </cell>
        </row>
        <row r="783">
          <cell r="A783">
            <v>2319200131</v>
          </cell>
          <cell r="B783" t="str">
            <v>元江县</v>
          </cell>
          <cell r="C783" t="str">
            <v>元江县那诺乡规划建设和环境保护中心</v>
          </cell>
          <cell r="D783" t="str">
            <v>规划工程</v>
          </cell>
          <cell r="E783">
            <v>1</v>
          </cell>
        </row>
        <row r="784">
          <cell r="A784">
            <v>2319210111</v>
          </cell>
          <cell r="B784" t="str">
            <v>元江县</v>
          </cell>
          <cell r="C784" t="str">
            <v>元江县洼垤乡综治中心</v>
          </cell>
          <cell r="D784" t="str">
            <v>信访维稳</v>
          </cell>
          <cell r="E784">
            <v>1</v>
          </cell>
        </row>
        <row r="785">
          <cell r="A785">
            <v>2319220111</v>
          </cell>
          <cell r="B785" t="str">
            <v>元江县</v>
          </cell>
          <cell r="C785" t="str">
            <v>元江县曼来镇党群服务中心</v>
          </cell>
          <cell r="D785" t="str">
            <v>党务工作</v>
          </cell>
          <cell r="E785">
            <v>1</v>
          </cell>
        </row>
        <row r="786">
          <cell r="A786">
            <v>2319230111</v>
          </cell>
          <cell r="B786" t="str">
            <v>元江县</v>
          </cell>
          <cell r="C786" t="str">
            <v>元江县龙潭乡农业农村综合服务中心</v>
          </cell>
          <cell r="D786" t="str">
            <v>农业农村综合服务</v>
          </cell>
          <cell r="E786">
            <v>1</v>
          </cell>
        </row>
        <row r="787">
          <cell r="A787">
            <v>2319240111</v>
          </cell>
          <cell r="B787" t="str">
            <v>元江县</v>
          </cell>
          <cell r="C787" t="str">
            <v>元江县因远镇社会保障服务中心</v>
          </cell>
          <cell r="D787" t="str">
            <v>社保管理员</v>
          </cell>
          <cell r="E787">
            <v>1</v>
          </cell>
        </row>
        <row r="790">
          <cell r="A790">
            <v>2319250111</v>
          </cell>
          <cell r="B790" t="str">
            <v>元江县</v>
          </cell>
          <cell r="C790" t="str">
            <v>元江县因远镇农业农村综合服务中心</v>
          </cell>
          <cell r="D790" t="str">
            <v>农业工作人员（女）</v>
          </cell>
          <cell r="E790">
            <v>1</v>
          </cell>
        </row>
        <row r="795">
          <cell r="A795">
            <v>2319250211</v>
          </cell>
          <cell r="B795" t="str">
            <v>元江县</v>
          </cell>
          <cell r="C795" t="str">
            <v>元江县因远镇农业农村综合服务中心</v>
          </cell>
          <cell r="D795" t="str">
            <v>农业工作人员（男）</v>
          </cell>
          <cell r="E795">
            <v>1</v>
          </cell>
        </row>
        <row r="800">
          <cell r="A800">
            <v>2319260111</v>
          </cell>
          <cell r="B800" t="str">
            <v>元江县</v>
          </cell>
          <cell r="C800" t="str">
            <v>元江县因远镇规划建设和环境保护中心</v>
          </cell>
          <cell r="D800" t="str">
            <v>规划员</v>
          </cell>
          <cell r="E800">
            <v>1</v>
          </cell>
        </row>
        <row r="806">
          <cell r="A806">
            <v>2319270111</v>
          </cell>
          <cell r="B806" t="str">
            <v>元江县</v>
          </cell>
          <cell r="C806" t="str">
            <v>元江县因远镇综治中心</v>
          </cell>
          <cell r="D806" t="str">
            <v>综治调解员（定向）</v>
          </cell>
          <cell r="E806">
            <v>1</v>
          </cell>
        </row>
        <row r="807">
          <cell r="A807">
            <v>2319280111</v>
          </cell>
          <cell r="B807" t="str">
            <v>元江县</v>
          </cell>
          <cell r="C807" t="str">
            <v>元江县甘庄街道党群服务中心</v>
          </cell>
          <cell r="D807" t="str">
            <v>管理岗</v>
          </cell>
          <cell r="E807">
            <v>1</v>
          </cell>
        </row>
        <row r="811">
          <cell r="A811">
            <v>2319290111</v>
          </cell>
          <cell r="B811" t="str">
            <v>元江县</v>
          </cell>
          <cell r="C811" t="str">
            <v>元江县甘庄街道农业农村综合服务中心</v>
          </cell>
          <cell r="D811" t="str">
            <v>农业农村综合服务（男）</v>
          </cell>
          <cell r="E811">
            <v>1</v>
          </cell>
        </row>
        <row r="812">
          <cell r="A812">
            <v>2319290211</v>
          </cell>
          <cell r="B812" t="str">
            <v>元江县</v>
          </cell>
          <cell r="C812" t="str">
            <v>元江县甘庄街道农业农村综合服务中心</v>
          </cell>
          <cell r="D812" t="str">
            <v>农业农村综合服务（女）</v>
          </cell>
          <cell r="E812">
            <v>1</v>
          </cell>
        </row>
        <row r="813">
          <cell r="A813">
            <v>2319290311</v>
          </cell>
          <cell r="B813" t="str">
            <v>元江县</v>
          </cell>
          <cell r="C813" t="str">
            <v>元江县甘庄街道农业农村综合服务中心</v>
          </cell>
          <cell r="D813" t="str">
            <v>农业农村综合服务（定向）</v>
          </cell>
          <cell r="E813">
            <v>1</v>
          </cell>
        </row>
        <row r="814">
          <cell r="A814">
            <v>2319300111</v>
          </cell>
          <cell r="B814" t="str">
            <v>元江县</v>
          </cell>
          <cell r="C814" t="str">
            <v>元江县甘庄街道规划建设和环境保护中心</v>
          </cell>
          <cell r="D814" t="str">
            <v>专业技术岗</v>
          </cell>
          <cell r="E814">
            <v>1</v>
          </cell>
        </row>
        <row r="819">
          <cell r="A819">
            <v>2319310156</v>
          </cell>
          <cell r="B819" t="str">
            <v>元江县</v>
          </cell>
          <cell r="C819" t="str">
            <v>元江县甘庄中心卫生院</v>
          </cell>
          <cell r="D819" t="str">
            <v>预防医学</v>
          </cell>
          <cell r="E819">
            <v>1</v>
          </cell>
        </row>
        <row r="820">
          <cell r="A820">
            <v>2319320152</v>
          </cell>
          <cell r="B820" t="str">
            <v>元江县</v>
          </cell>
          <cell r="C820" t="str">
            <v>元江县曼来镇中心卫生院</v>
          </cell>
          <cell r="D820" t="str">
            <v>临床医学</v>
          </cell>
          <cell r="E820">
            <v>1</v>
          </cell>
        </row>
        <row r="821">
          <cell r="A821">
            <v>2319320252</v>
          </cell>
          <cell r="B821" t="str">
            <v>元江县</v>
          </cell>
          <cell r="C821" t="str">
            <v>元江县曼来镇中心卫生院</v>
          </cell>
          <cell r="D821" t="str">
            <v>口腔医学</v>
          </cell>
          <cell r="E821">
            <v>1</v>
          </cell>
        </row>
        <row r="822">
          <cell r="A822">
            <v>2319330156</v>
          </cell>
          <cell r="B822" t="str">
            <v>元江县</v>
          </cell>
          <cell r="C822" t="str">
            <v>元江县羊街乡卫生院</v>
          </cell>
          <cell r="D822" t="str">
            <v>预防医学</v>
          </cell>
          <cell r="E822">
            <v>1</v>
          </cell>
        </row>
        <row r="823">
          <cell r="A823">
            <v>2319340142</v>
          </cell>
          <cell r="B823" t="str">
            <v>元江县</v>
          </cell>
          <cell r="C823" t="str">
            <v>元江县职业高级中学</v>
          </cell>
          <cell r="D823" t="str">
            <v>英语教师</v>
          </cell>
          <cell r="E823">
            <v>1</v>
          </cell>
        </row>
        <row r="824">
          <cell r="A824">
            <v>2319350142</v>
          </cell>
          <cell r="B824" t="str">
            <v>元江县</v>
          </cell>
          <cell r="C824" t="str">
            <v>元江县第二中学</v>
          </cell>
          <cell r="D824" t="str">
            <v>语文教师</v>
          </cell>
          <cell r="E824">
            <v>1</v>
          </cell>
        </row>
        <row r="825">
          <cell r="A825">
            <v>2319360142</v>
          </cell>
          <cell r="B825" t="str">
            <v>元江县</v>
          </cell>
          <cell r="C825" t="str">
            <v>元江县第三中学</v>
          </cell>
          <cell r="D825" t="str">
            <v>数学教师（男）</v>
          </cell>
          <cell r="E825">
            <v>1</v>
          </cell>
        </row>
        <row r="826">
          <cell r="A826">
            <v>2319360242</v>
          </cell>
          <cell r="B826" t="str">
            <v>元江县</v>
          </cell>
          <cell r="C826" t="str">
            <v>元江县第三中学</v>
          </cell>
          <cell r="D826" t="str">
            <v>数学教师（女）</v>
          </cell>
          <cell r="E826">
            <v>1</v>
          </cell>
        </row>
        <row r="827">
          <cell r="A827">
            <v>2319370142</v>
          </cell>
          <cell r="B827" t="str">
            <v>元江县</v>
          </cell>
          <cell r="C827" t="str">
            <v>元江县羊街中学</v>
          </cell>
          <cell r="D827" t="str">
            <v>语文教师</v>
          </cell>
          <cell r="E827">
            <v>1</v>
          </cell>
        </row>
        <row r="828">
          <cell r="A828">
            <v>2319380142</v>
          </cell>
          <cell r="B828" t="str">
            <v>元江县</v>
          </cell>
          <cell r="C828" t="str">
            <v>元江县甘庄中学</v>
          </cell>
          <cell r="D828" t="str">
            <v>语文教师</v>
          </cell>
          <cell r="E828">
            <v>1</v>
          </cell>
        </row>
        <row r="829">
          <cell r="A829">
            <v>2319380242</v>
          </cell>
          <cell r="B829" t="str">
            <v>元江县</v>
          </cell>
          <cell r="C829" t="str">
            <v>元江县甘庄中学</v>
          </cell>
          <cell r="D829" t="str">
            <v>数学教师</v>
          </cell>
          <cell r="E829">
            <v>1</v>
          </cell>
        </row>
        <row r="830">
          <cell r="A830">
            <v>2319390142</v>
          </cell>
          <cell r="B830" t="str">
            <v>元江县</v>
          </cell>
          <cell r="C830" t="str">
            <v>元江县咪哩中学</v>
          </cell>
          <cell r="D830" t="str">
            <v>化学教师</v>
          </cell>
          <cell r="E830">
            <v>1</v>
          </cell>
        </row>
        <row r="831">
          <cell r="A831">
            <v>2319400142</v>
          </cell>
          <cell r="B831" t="str">
            <v>元江县</v>
          </cell>
          <cell r="C831" t="str">
            <v>元江县曼来中学</v>
          </cell>
          <cell r="D831" t="str">
            <v>语文教师</v>
          </cell>
          <cell r="E831">
            <v>1</v>
          </cell>
        </row>
        <row r="832">
          <cell r="A832">
            <v>2319400211</v>
          </cell>
          <cell r="B832" t="str">
            <v>元江县</v>
          </cell>
          <cell r="C832" t="str">
            <v>元江县曼来中学</v>
          </cell>
          <cell r="D832" t="str">
            <v>财会岗</v>
          </cell>
          <cell r="E832">
            <v>1</v>
          </cell>
        </row>
        <row r="833">
          <cell r="A833">
            <v>2319410141</v>
          </cell>
          <cell r="B833" t="str">
            <v>元江县</v>
          </cell>
          <cell r="C833" t="str">
            <v>元江第一小学</v>
          </cell>
          <cell r="D833" t="str">
            <v>语文教师</v>
          </cell>
          <cell r="E833">
            <v>1</v>
          </cell>
        </row>
        <row r="834">
          <cell r="A834">
            <v>2319410241</v>
          </cell>
          <cell r="B834" t="str">
            <v>元江县</v>
          </cell>
          <cell r="C834" t="str">
            <v>元江第一小学</v>
          </cell>
          <cell r="D834" t="str">
            <v>数学教师（男）</v>
          </cell>
          <cell r="E834">
            <v>2</v>
          </cell>
        </row>
        <row r="835">
          <cell r="A835">
            <v>2319410341</v>
          </cell>
          <cell r="B835" t="str">
            <v>元江县</v>
          </cell>
          <cell r="C835" t="str">
            <v>元江第一小学</v>
          </cell>
          <cell r="D835" t="str">
            <v>数学教师（女）</v>
          </cell>
          <cell r="E835">
            <v>2</v>
          </cell>
        </row>
        <row r="836">
          <cell r="A836">
            <v>2319420141</v>
          </cell>
          <cell r="B836" t="str">
            <v>元江县</v>
          </cell>
          <cell r="C836" t="str">
            <v>元江第二小学</v>
          </cell>
          <cell r="D836" t="str">
            <v>数学教师</v>
          </cell>
          <cell r="E836">
            <v>1</v>
          </cell>
        </row>
        <row r="837">
          <cell r="A837">
            <v>2319420241</v>
          </cell>
          <cell r="B837" t="str">
            <v>元江县</v>
          </cell>
          <cell r="C837" t="str">
            <v>元江第二小学</v>
          </cell>
          <cell r="D837" t="str">
            <v>英语教师</v>
          </cell>
          <cell r="E837">
            <v>1</v>
          </cell>
        </row>
        <row r="838">
          <cell r="A838">
            <v>2319430141</v>
          </cell>
          <cell r="B838" t="str">
            <v>元江县</v>
          </cell>
          <cell r="C838" t="str">
            <v>元江第三小学</v>
          </cell>
          <cell r="D838" t="str">
            <v>语文教师</v>
          </cell>
          <cell r="E838">
            <v>1</v>
          </cell>
        </row>
        <row r="839">
          <cell r="A839">
            <v>2319430241</v>
          </cell>
          <cell r="B839" t="str">
            <v>元江县</v>
          </cell>
          <cell r="C839" t="str">
            <v>元江第三小学</v>
          </cell>
          <cell r="D839" t="str">
            <v>数学教师</v>
          </cell>
          <cell r="E839">
            <v>1</v>
          </cell>
        </row>
        <row r="840">
          <cell r="A840">
            <v>2319430341</v>
          </cell>
          <cell r="B840" t="str">
            <v>元江县</v>
          </cell>
          <cell r="C840" t="str">
            <v>元江第三小学</v>
          </cell>
          <cell r="D840" t="str">
            <v>英语教师</v>
          </cell>
          <cell r="E840">
            <v>2</v>
          </cell>
        </row>
        <row r="841">
          <cell r="A841">
            <v>2319440141</v>
          </cell>
          <cell r="B841" t="str">
            <v>元江县</v>
          </cell>
          <cell r="C841" t="str">
            <v>元江第四小学</v>
          </cell>
          <cell r="D841" t="str">
            <v>语文教师</v>
          </cell>
          <cell r="E841">
            <v>1</v>
          </cell>
        </row>
        <row r="842">
          <cell r="A842">
            <v>2319440241</v>
          </cell>
          <cell r="B842" t="str">
            <v>元江县</v>
          </cell>
          <cell r="C842" t="str">
            <v>元江第四小学</v>
          </cell>
          <cell r="D842" t="str">
            <v>数学教师</v>
          </cell>
          <cell r="E842">
            <v>1</v>
          </cell>
        </row>
        <row r="843">
          <cell r="A843">
            <v>2319450141</v>
          </cell>
          <cell r="B843" t="str">
            <v>元江县</v>
          </cell>
          <cell r="C843" t="str">
            <v>元江县因远中心小学</v>
          </cell>
          <cell r="D843" t="str">
            <v>语文教师</v>
          </cell>
          <cell r="E843">
            <v>1</v>
          </cell>
        </row>
        <row r="844">
          <cell r="A844">
            <v>2319450241</v>
          </cell>
          <cell r="B844" t="str">
            <v>元江县</v>
          </cell>
          <cell r="C844" t="str">
            <v>元江县因远中心小学</v>
          </cell>
          <cell r="D844" t="str">
            <v>数学教师</v>
          </cell>
          <cell r="E844">
            <v>1</v>
          </cell>
        </row>
        <row r="845">
          <cell r="A845">
            <v>2319450341</v>
          </cell>
          <cell r="B845" t="str">
            <v>元江县</v>
          </cell>
          <cell r="C845" t="str">
            <v>元江县因远中心小学</v>
          </cell>
          <cell r="D845" t="str">
            <v>英语教师</v>
          </cell>
          <cell r="E845">
            <v>1</v>
          </cell>
        </row>
        <row r="846">
          <cell r="A846">
            <v>2319460141</v>
          </cell>
          <cell r="B846" t="str">
            <v>元江县</v>
          </cell>
          <cell r="C846" t="str">
            <v>元江县羊街中心小学</v>
          </cell>
          <cell r="D846" t="str">
            <v>语文教师</v>
          </cell>
          <cell r="E846">
            <v>1</v>
          </cell>
        </row>
        <row r="847">
          <cell r="A847">
            <v>2319470141</v>
          </cell>
          <cell r="B847" t="str">
            <v>元江县</v>
          </cell>
          <cell r="C847" t="str">
            <v>元江县那诺中心小学</v>
          </cell>
          <cell r="D847" t="str">
            <v>语文教师</v>
          </cell>
          <cell r="E847">
            <v>2</v>
          </cell>
        </row>
        <row r="848">
          <cell r="A848">
            <v>2319470241</v>
          </cell>
          <cell r="B848" t="str">
            <v>元江县</v>
          </cell>
          <cell r="C848" t="str">
            <v>元江县那诺中心小学</v>
          </cell>
          <cell r="D848" t="str">
            <v>数学教师</v>
          </cell>
          <cell r="E848">
            <v>1</v>
          </cell>
        </row>
        <row r="849">
          <cell r="A849">
            <v>2319470311</v>
          </cell>
          <cell r="B849" t="str">
            <v>元江县</v>
          </cell>
          <cell r="C849" t="str">
            <v>元江县那诺中心小学</v>
          </cell>
          <cell r="D849" t="str">
            <v>财会岗</v>
          </cell>
          <cell r="E849">
            <v>1</v>
          </cell>
        </row>
        <row r="850">
          <cell r="A850">
            <v>2319480141</v>
          </cell>
          <cell r="B850" t="str">
            <v>元江县</v>
          </cell>
          <cell r="C850" t="str">
            <v>元江县甘庄中心小学</v>
          </cell>
          <cell r="D850" t="str">
            <v>语文教师（男）</v>
          </cell>
          <cell r="E850">
            <v>1</v>
          </cell>
        </row>
        <row r="851">
          <cell r="A851">
            <v>2319480241</v>
          </cell>
          <cell r="B851" t="str">
            <v>元江县</v>
          </cell>
          <cell r="C851" t="str">
            <v>元江县甘庄中心小学</v>
          </cell>
          <cell r="D851" t="str">
            <v>语文教师（女）</v>
          </cell>
          <cell r="E851">
            <v>1</v>
          </cell>
        </row>
        <row r="852">
          <cell r="A852">
            <v>2319480341</v>
          </cell>
          <cell r="B852" t="str">
            <v>元江县</v>
          </cell>
          <cell r="C852" t="str">
            <v>元江县甘庄中心小学</v>
          </cell>
          <cell r="D852" t="str">
            <v>数学教师</v>
          </cell>
          <cell r="E852">
            <v>1</v>
          </cell>
        </row>
        <row r="853">
          <cell r="A853">
            <v>2319480441</v>
          </cell>
          <cell r="B853" t="str">
            <v>元江县</v>
          </cell>
          <cell r="C853" t="str">
            <v>元江县甘庄中心小学</v>
          </cell>
          <cell r="D853" t="str">
            <v>英语教师</v>
          </cell>
          <cell r="E853">
            <v>1</v>
          </cell>
        </row>
        <row r="854">
          <cell r="A854">
            <v>2319490141</v>
          </cell>
          <cell r="B854" t="str">
            <v>元江县</v>
          </cell>
          <cell r="C854" t="str">
            <v>元江县龙潭中心学校</v>
          </cell>
          <cell r="D854" t="str">
            <v>语文教师</v>
          </cell>
          <cell r="E854">
            <v>1</v>
          </cell>
        </row>
        <row r="855">
          <cell r="A855">
            <v>2319490241</v>
          </cell>
          <cell r="B855" t="str">
            <v>元江县</v>
          </cell>
          <cell r="C855" t="str">
            <v>元江县龙潭中心学校</v>
          </cell>
          <cell r="D855" t="str">
            <v>数学教师</v>
          </cell>
          <cell r="E855">
            <v>1</v>
          </cell>
        </row>
        <row r="856">
          <cell r="A856">
            <v>2319490341</v>
          </cell>
          <cell r="B856" t="str">
            <v>元江县</v>
          </cell>
          <cell r="C856" t="str">
            <v>元江县龙潭中心学校</v>
          </cell>
          <cell r="D856" t="str">
            <v>英语教师</v>
          </cell>
          <cell r="E856">
            <v>1</v>
          </cell>
        </row>
        <row r="857">
          <cell r="A857">
            <v>2319490442</v>
          </cell>
          <cell r="B857" t="str">
            <v>元江县</v>
          </cell>
          <cell r="C857" t="str">
            <v>元江县龙潭中心学校</v>
          </cell>
          <cell r="D857" t="str">
            <v>化学教师</v>
          </cell>
          <cell r="E857">
            <v>1</v>
          </cell>
        </row>
        <row r="858">
          <cell r="A858">
            <v>2319500141</v>
          </cell>
          <cell r="B858" t="str">
            <v>元江县</v>
          </cell>
          <cell r="C858" t="str">
            <v>元江县曼来中心小学</v>
          </cell>
          <cell r="D858" t="str">
            <v>英语教师</v>
          </cell>
          <cell r="E858">
            <v>1</v>
          </cell>
        </row>
        <row r="859">
          <cell r="A859">
            <v>2319500241</v>
          </cell>
          <cell r="B859" t="str">
            <v>元江县</v>
          </cell>
          <cell r="C859" t="str">
            <v>元江县曼来中心小学</v>
          </cell>
          <cell r="D859" t="str">
            <v>英语教师</v>
          </cell>
          <cell r="E859">
            <v>1</v>
          </cell>
        </row>
        <row r="860">
          <cell r="A860">
            <v>2319510141</v>
          </cell>
          <cell r="B860" t="str">
            <v>元江县</v>
          </cell>
          <cell r="C860" t="str">
            <v>元江县第一幼儿园</v>
          </cell>
          <cell r="D860" t="str">
            <v>幼儿教师</v>
          </cell>
          <cell r="E860">
            <v>2</v>
          </cell>
        </row>
        <row r="861">
          <cell r="A861">
            <v>2319520141</v>
          </cell>
          <cell r="B861" t="str">
            <v>元江县</v>
          </cell>
          <cell r="C861" t="str">
            <v>元江县第二幼儿园</v>
          </cell>
          <cell r="D861" t="str">
            <v>幼儿教师</v>
          </cell>
          <cell r="E861">
            <v>1</v>
          </cell>
        </row>
        <row r="862">
          <cell r="A862">
            <v>2319530142</v>
          </cell>
          <cell r="B862" t="str">
            <v>元江县</v>
          </cell>
          <cell r="C862" t="str">
            <v>元江县教育体育系统乡镇街道中小学</v>
          </cell>
          <cell r="D862" t="str">
            <v>中小学语文教师</v>
          </cell>
          <cell r="E862">
            <v>5</v>
          </cell>
        </row>
        <row r="863">
          <cell r="A863">
            <v>2319530242</v>
          </cell>
          <cell r="B863" t="str">
            <v>元江县</v>
          </cell>
          <cell r="C863" t="str">
            <v>元江县教育体育系统乡镇街道中小学</v>
          </cell>
          <cell r="D863" t="str">
            <v>中小学数学教师</v>
          </cell>
          <cell r="E863">
            <v>4</v>
          </cell>
        </row>
        <row r="864">
          <cell r="A864">
            <v>2319530342</v>
          </cell>
          <cell r="B864" t="str">
            <v>元江县</v>
          </cell>
          <cell r="C864" t="str">
            <v>元江县教育体育系统乡镇街道中小学</v>
          </cell>
          <cell r="D864" t="str">
            <v>中小学英语教师</v>
          </cell>
          <cell r="E864">
            <v>2</v>
          </cell>
        </row>
        <row r="865">
          <cell r="A865">
            <v>2319530442</v>
          </cell>
          <cell r="B865" t="str">
            <v>元江县</v>
          </cell>
          <cell r="C865" t="str">
            <v>元江县教育体育系统乡镇街道中小学</v>
          </cell>
          <cell r="D865" t="str">
            <v>中学政治教师</v>
          </cell>
          <cell r="E865">
            <v>5</v>
          </cell>
        </row>
        <row r="866">
          <cell r="A866">
            <v>2319530542</v>
          </cell>
          <cell r="B866" t="str">
            <v>元江县</v>
          </cell>
          <cell r="C866" t="str">
            <v>元江县教育体育系统乡镇街道中小学</v>
          </cell>
          <cell r="D866" t="str">
            <v>中学历史教师</v>
          </cell>
          <cell r="E866">
            <v>2</v>
          </cell>
        </row>
        <row r="867">
          <cell r="A867">
            <v>2319530642</v>
          </cell>
          <cell r="B867" t="str">
            <v>元江县</v>
          </cell>
          <cell r="C867" t="str">
            <v>元江县教育体育系统乡镇街道中小学</v>
          </cell>
          <cell r="D867" t="str">
            <v>中学地理教师</v>
          </cell>
          <cell r="E867">
            <v>2</v>
          </cell>
        </row>
        <row r="868">
          <cell r="A868">
            <v>2319530742</v>
          </cell>
          <cell r="B868" t="str">
            <v>元江县</v>
          </cell>
          <cell r="C868" t="str">
            <v>元江县教育体育系统乡镇街道中小学</v>
          </cell>
          <cell r="D868" t="str">
            <v>中小学音乐教师</v>
          </cell>
          <cell r="E868">
            <v>5</v>
          </cell>
        </row>
        <row r="870">
          <cell r="A870">
            <v>2319530842</v>
          </cell>
          <cell r="B870" t="str">
            <v>元江县</v>
          </cell>
          <cell r="C870" t="str">
            <v>元江县教育体育系统乡镇街道中小学</v>
          </cell>
          <cell r="D870" t="str">
            <v>中小学美术教师</v>
          </cell>
          <cell r="E870">
            <v>3</v>
          </cell>
        </row>
        <row r="872">
          <cell r="A872">
            <v>2319530942</v>
          </cell>
          <cell r="B872" t="str">
            <v>元江县</v>
          </cell>
          <cell r="C872" t="str">
            <v>元江县教育体育系统乡镇街道中小学</v>
          </cell>
          <cell r="D872" t="str">
            <v>中小学体育教师</v>
          </cell>
          <cell r="E872">
            <v>5</v>
          </cell>
        </row>
        <row r="873">
          <cell r="A873">
            <v>2319531041</v>
          </cell>
          <cell r="B873" t="str">
            <v>元江县</v>
          </cell>
          <cell r="C873" t="str">
            <v>元江县教育体育系统乡镇街道中小学</v>
          </cell>
          <cell r="D873" t="str">
            <v>幼儿教师</v>
          </cell>
          <cell r="E87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47"/>
  <sheetViews>
    <sheetView tabSelected="1" zoomScale="85" zoomScaleNormal="85" workbookViewId="0">
      <selection activeCell="A1" sqref="A1:I16"/>
    </sheetView>
  </sheetViews>
  <sheetFormatPr defaultColWidth="8.88888888888889" defaultRowHeight="14.4"/>
  <cols>
    <col min="1" max="1" width="17.1111111111111" style="2" customWidth="1"/>
    <col min="2" max="2" width="16.3333333333333" style="2" customWidth="1"/>
    <col min="3" max="3" width="44" style="2" customWidth="1"/>
    <col min="4" max="4" width="18.8425925925926" style="2" customWidth="1"/>
    <col min="5" max="5" width="30.5277777777778" style="3" customWidth="1"/>
    <col min="6" max="6" width="11.6666666666667" style="4" customWidth="1"/>
    <col min="7" max="7" width="13.2222222222222" style="2" customWidth="1"/>
    <col min="8" max="8" width="19.4444444444444" style="2" customWidth="1"/>
    <col min="9" max="9" width="15.7777777777778" style="5" customWidth="1"/>
    <col min="10" max="10" width="23.0925925925926" style="2" customWidth="1"/>
    <col min="11" max="11" width="13.1111111111111" style="2" customWidth="1"/>
    <col min="12" max="12" width="15.4444444444444" style="2" customWidth="1"/>
    <col min="13" max="16384" width="8.88888888888889" style="2"/>
  </cols>
  <sheetData>
    <row r="1" s="1" customFormat="1" ht="24" customHeight="1" spans="1:1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9" t="s">
        <v>8</v>
      </c>
      <c r="J1" s="10" t="s">
        <v>9</v>
      </c>
      <c r="K1" s="11"/>
      <c r="L1" s="12"/>
    </row>
    <row r="2" ht="30" customHeight="1" spans="1:12">
      <c r="A2" s="7">
        <v>580</v>
      </c>
      <c r="B2" s="7">
        <v>2317170131</v>
      </c>
      <c r="C2" s="7" t="s">
        <v>10</v>
      </c>
      <c r="D2" s="7">
        <f>VLOOKUP(B2,[1]Sheet1!$A$1:$E$65536,5,0)</f>
        <v>1</v>
      </c>
      <c r="E2" s="8" t="s">
        <v>11</v>
      </c>
      <c r="F2" s="7">
        <v>40</v>
      </c>
      <c r="G2" s="7">
        <v>11</v>
      </c>
      <c r="H2" s="7">
        <v>0</v>
      </c>
      <c r="I2" s="13">
        <f>F2/D2</f>
        <v>40</v>
      </c>
      <c r="J2" s="14" t="s">
        <v>5</v>
      </c>
      <c r="K2" s="7" t="s">
        <v>6</v>
      </c>
      <c r="L2" s="15" t="s">
        <v>7</v>
      </c>
    </row>
    <row r="3" ht="30" customHeight="1" spans="1:12">
      <c r="A3" s="7">
        <v>688</v>
      </c>
      <c r="B3" s="7">
        <v>2318160954</v>
      </c>
      <c r="C3" s="7" t="s">
        <v>12</v>
      </c>
      <c r="D3" s="7">
        <f>VLOOKUP(B3,[1]Sheet1!$A$1:$E$65536,5,0)</f>
        <v>1</v>
      </c>
      <c r="E3" s="8" t="s">
        <v>13</v>
      </c>
      <c r="F3" s="7">
        <v>30</v>
      </c>
      <c r="G3" s="7">
        <v>18</v>
      </c>
      <c r="H3" s="7">
        <v>4</v>
      </c>
      <c r="I3" s="13">
        <f>F3/D3</f>
        <v>30</v>
      </c>
      <c r="J3" s="16">
        <f>SUM(F2:F644)</f>
        <v>3034</v>
      </c>
      <c r="K3" s="17">
        <f>SUM(G2:G644)</f>
        <v>1756</v>
      </c>
      <c r="L3" s="18">
        <f>SUM(H2:H644)</f>
        <v>207</v>
      </c>
    </row>
    <row r="4" ht="30" customHeight="1" spans="1:12">
      <c r="A4" s="7">
        <v>152</v>
      </c>
      <c r="B4" s="7">
        <v>2310480131</v>
      </c>
      <c r="C4" s="7" t="s">
        <v>14</v>
      </c>
      <c r="D4" s="7">
        <f>VLOOKUP(B4,[1]Sheet1!$A$1:$E$65536,5,0)</f>
        <v>1</v>
      </c>
      <c r="E4" s="8" t="s">
        <v>15</v>
      </c>
      <c r="F4" s="7">
        <v>29</v>
      </c>
      <c r="G4" s="7">
        <v>15</v>
      </c>
      <c r="H4" s="7">
        <v>1</v>
      </c>
      <c r="I4" s="19">
        <f>F4/D4</f>
        <v>29</v>
      </c>
      <c r="J4" s="20"/>
      <c r="K4" s="21"/>
      <c r="L4" s="21"/>
    </row>
    <row r="5" ht="30" customHeight="1" spans="1:12">
      <c r="A5" s="7">
        <v>677</v>
      </c>
      <c r="B5" s="7">
        <v>2318140111</v>
      </c>
      <c r="C5" s="7" t="s">
        <v>16</v>
      </c>
      <c r="D5" s="7">
        <f>VLOOKUP(B5,[1]Sheet1!$A$1:$E$65536,5,0)</f>
        <v>1</v>
      </c>
      <c r="E5" s="8" t="s">
        <v>17</v>
      </c>
      <c r="F5" s="7">
        <v>29</v>
      </c>
      <c r="G5" s="7">
        <v>11</v>
      </c>
      <c r="H5" s="7">
        <v>0</v>
      </c>
      <c r="I5" s="19">
        <f>F5/D5</f>
        <v>29</v>
      </c>
      <c r="J5" s="7"/>
      <c r="K5" s="22"/>
      <c r="L5" s="22"/>
    </row>
    <row r="6" ht="30" customHeight="1" spans="1:12">
      <c r="A6" s="7">
        <v>121</v>
      </c>
      <c r="B6" s="7">
        <v>2310320111</v>
      </c>
      <c r="C6" s="7" t="s">
        <v>18</v>
      </c>
      <c r="D6" s="7">
        <f>VLOOKUP(B6,[1]Sheet1!$A$1:$E$65536,5,0)</f>
        <v>1</v>
      </c>
      <c r="E6" s="8" t="s">
        <v>17</v>
      </c>
      <c r="F6" s="7">
        <v>22</v>
      </c>
      <c r="G6" s="7">
        <v>0</v>
      </c>
      <c r="H6" s="7">
        <v>0</v>
      </c>
      <c r="I6" s="19">
        <f>F6/D6</f>
        <v>22</v>
      </c>
      <c r="J6" s="7"/>
      <c r="K6" s="22"/>
      <c r="L6" s="22"/>
    </row>
    <row r="7" ht="30" customHeight="1" spans="1:12">
      <c r="A7" s="7">
        <v>386</v>
      </c>
      <c r="B7" s="7">
        <v>2313131211</v>
      </c>
      <c r="C7" s="7" t="s">
        <v>19</v>
      </c>
      <c r="D7" s="7">
        <f>VLOOKUP(B7,[1]Sheet1!$A$1:$E$65536,5,0)</f>
        <v>1</v>
      </c>
      <c r="E7" s="8" t="s">
        <v>20</v>
      </c>
      <c r="F7" s="7">
        <v>22</v>
      </c>
      <c r="G7" s="7">
        <v>7</v>
      </c>
      <c r="H7" s="7">
        <v>0</v>
      </c>
      <c r="I7" s="19">
        <f>F7/D7</f>
        <v>22</v>
      </c>
      <c r="J7" s="7"/>
      <c r="K7" s="22"/>
      <c r="L7" s="22"/>
    </row>
    <row r="8" ht="30" customHeight="1" spans="1:12">
      <c r="A8" s="7">
        <v>48</v>
      </c>
      <c r="B8" s="7">
        <v>2310030131</v>
      </c>
      <c r="C8" s="7" t="s">
        <v>21</v>
      </c>
      <c r="D8" s="7">
        <f>VLOOKUP(B8,[1]Sheet1!$A$1:$E$65536,5,0)</f>
        <v>1</v>
      </c>
      <c r="E8" s="8" t="s">
        <v>22</v>
      </c>
      <c r="F8" s="7">
        <v>21</v>
      </c>
      <c r="G8" s="7">
        <v>0</v>
      </c>
      <c r="H8" s="7">
        <v>0</v>
      </c>
      <c r="I8" s="19">
        <f>F8/D8</f>
        <v>21</v>
      </c>
      <c r="J8" s="7"/>
      <c r="K8" s="22"/>
      <c r="L8" s="22"/>
    </row>
    <row r="9" ht="30" customHeight="1" spans="1:12">
      <c r="A9" s="7">
        <v>600</v>
      </c>
      <c r="B9" s="7">
        <v>2317280111</v>
      </c>
      <c r="C9" s="7" t="s">
        <v>23</v>
      </c>
      <c r="D9" s="7">
        <f>VLOOKUP(B9,[1]Sheet1!$A$1:$E$65536,5,0)</f>
        <v>1</v>
      </c>
      <c r="E9" s="8" t="s">
        <v>24</v>
      </c>
      <c r="F9" s="7" t="s">
        <v>25</v>
      </c>
      <c r="G9" s="7">
        <v>10</v>
      </c>
      <c r="H9" s="7">
        <v>2</v>
      </c>
      <c r="I9" s="19">
        <f>F9/D9</f>
        <v>21</v>
      </c>
      <c r="J9" s="7"/>
      <c r="K9" s="22"/>
      <c r="L9" s="22"/>
    </row>
    <row r="10" ht="30" customHeight="1" spans="1:12">
      <c r="A10" s="7">
        <v>87</v>
      </c>
      <c r="B10" s="7">
        <v>2310170131</v>
      </c>
      <c r="C10" s="7" t="s">
        <v>26</v>
      </c>
      <c r="D10" s="7">
        <f>VLOOKUP(B10,[1]Sheet1!$A$1:$E$65536,5,0)</f>
        <v>1</v>
      </c>
      <c r="E10" s="8" t="s">
        <v>27</v>
      </c>
      <c r="F10" s="7">
        <v>20</v>
      </c>
      <c r="G10" s="7">
        <v>9</v>
      </c>
      <c r="H10" s="7">
        <v>0</v>
      </c>
      <c r="I10" s="19">
        <f>F10/D10</f>
        <v>20</v>
      </c>
      <c r="J10" s="7"/>
      <c r="K10" s="22"/>
      <c r="L10" s="22"/>
    </row>
    <row r="11" ht="30" customHeight="1" spans="1:12">
      <c r="A11" s="7">
        <v>190</v>
      </c>
      <c r="B11" s="7">
        <v>2311020111</v>
      </c>
      <c r="C11" s="7" t="s">
        <v>28</v>
      </c>
      <c r="D11" s="7">
        <f>VLOOKUP(B11,[1]Sheet1!$A$1:$E$65536,5,0)</f>
        <v>1</v>
      </c>
      <c r="E11" s="8" t="s">
        <v>29</v>
      </c>
      <c r="F11" s="7">
        <v>20</v>
      </c>
      <c r="G11" s="7">
        <v>16</v>
      </c>
      <c r="H11" s="7">
        <v>1</v>
      </c>
      <c r="I11" s="19">
        <f>F11/D11</f>
        <v>20</v>
      </c>
      <c r="J11" s="7"/>
      <c r="K11" s="22"/>
      <c r="L11" s="22"/>
    </row>
    <row r="12" ht="30" customHeight="1" spans="1:12">
      <c r="A12" s="7">
        <v>197</v>
      </c>
      <c r="B12" s="7">
        <v>2311080111</v>
      </c>
      <c r="C12" s="7" t="s">
        <v>30</v>
      </c>
      <c r="D12" s="7">
        <f>VLOOKUP(B12,[1]Sheet1!$A$1:$E$65536,5,0)</f>
        <v>1</v>
      </c>
      <c r="E12" s="8" t="s">
        <v>31</v>
      </c>
      <c r="F12" s="7">
        <v>20</v>
      </c>
      <c r="G12" s="7">
        <v>0</v>
      </c>
      <c r="H12" s="7">
        <v>0</v>
      </c>
      <c r="I12" s="19">
        <f>F12/D12</f>
        <v>20</v>
      </c>
      <c r="J12" s="7"/>
      <c r="K12" s="22"/>
      <c r="L12" s="22"/>
    </row>
    <row r="13" ht="30" customHeight="1" spans="1:12">
      <c r="A13" s="7">
        <v>622</v>
      </c>
      <c r="B13" s="7">
        <v>2317440111</v>
      </c>
      <c r="C13" s="7" t="s">
        <v>32</v>
      </c>
      <c r="D13" s="7">
        <f>VLOOKUP(B13,[1]Sheet1!$A$1:$E$65536,5,0)</f>
        <v>1</v>
      </c>
      <c r="E13" s="8" t="s">
        <v>33</v>
      </c>
      <c r="F13" s="7">
        <v>20</v>
      </c>
      <c r="G13" s="7">
        <v>15</v>
      </c>
      <c r="H13" s="7">
        <v>0</v>
      </c>
      <c r="I13" s="19">
        <f>F13/D13</f>
        <v>20</v>
      </c>
      <c r="J13" s="7"/>
      <c r="K13" s="22"/>
      <c r="L13" s="22"/>
    </row>
    <row r="14" ht="30" customHeight="1" spans="1:12">
      <c r="A14" s="7">
        <v>51</v>
      </c>
      <c r="B14" s="7">
        <v>2310060111</v>
      </c>
      <c r="C14" s="7" t="s">
        <v>34</v>
      </c>
      <c r="D14" s="7">
        <f>VLOOKUP(B14,[1]Sheet1!$A$1:$E$65536,5,0)</f>
        <v>1</v>
      </c>
      <c r="E14" s="8" t="s">
        <v>35</v>
      </c>
      <c r="F14" s="7">
        <v>19</v>
      </c>
      <c r="G14" s="7">
        <v>11</v>
      </c>
      <c r="H14" s="7">
        <v>0</v>
      </c>
      <c r="I14" s="19">
        <f>F14/D14</f>
        <v>19</v>
      </c>
      <c r="J14" s="7"/>
      <c r="K14" s="22"/>
      <c r="L14" s="22"/>
    </row>
    <row r="15" ht="30" customHeight="1" spans="1:12">
      <c r="A15" s="7">
        <v>222</v>
      </c>
      <c r="B15" s="7">
        <v>2311210331</v>
      </c>
      <c r="C15" s="7" t="s">
        <v>36</v>
      </c>
      <c r="D15" s="7">
        <f>VLOOKUP(B15,[1]Sheet1!$A$1:$E$65536,5,0)</f>
        <v>1</v>
      </c>
      <c r="E15" s="8" t="s">
        <v>37</v>
      </c>
      <c r="F15" s="7">
        <v>19</v>
      </c>
      <c r="G15" s="7">
        <v>0</v>
      </c>
      <c r="H15" s="7">
        <v>0</v>
      </c>
      <c r="I15" s="19">
        <f>F15/D15</f>
        <v>19</v>
      </c>
      <c r="J15" s="7"/>
      <c r="K15" s="22"/>
      <c r="L15" s="22"/>
    </row>
    <row r="16" ht="30" customHeight="1" spans="1:12">
      <c r="A16" s="7">
        <v>387</v>
      </c>
      <c r="B16" s="7">
        <v>2314010111</v>
      </c>
      <c r="C16" s="7" t="s">
        <v>38</v>
      </c>
      <c r="D16" s="7">
        <f>VLOOKUP(B16,[1]Sheet1!$A$1:$E$65536,5,0)</f>
        <v>1</v>
      </c>
      <c r="E16" s="8" t="s">
        <v>39</v>
      </c>
      <c r="F16" s="7">
        <v>19</v>
      </c>
      <c r="G16" s="7">
        <v>15</v>
      </c>
      <c r="H16" s="7">
        <v>1</v>
      </c>
      <c r="I16" s="19">
        <f>F16/D16</f>
        <v>19</v>
      </c>
      <c r="J16" s="7"/>
      <c r="K16" s="22"/>
      <c r="L16" s="22"/>
    </row>
    <row r="17" ht="30" customHeight="1" spans="1:12">
      <c r="A17" s="7">
        <v>131</v>
      </c>
      <c r="B17" s="7">
        <v>2310380154</v>
      </c>
      <c r="C17" s="7" t="s">
        <v>40</v>
      </c>
      <c r="D17" s="7">
        <f>VLOOKUP(B17,[1]Sheet1!$A$1:$E$65536,5,0)</f>
        <v>1</v>
      </c>
      <c r="E17" s="8" t="s">
        <v>41</v>
      </c>
      <c r="F17" s="7">
        <v>18</v>
      </c>
      <c r="G17" s="7">
        <v>2</v>
      </c>
      <c r="H17" s="7">
        <v>0</v>
      </c>
      <c r="I17" s="19">
        <f>F17/D17</f>
        <v>18</v>
      </c>
      <c r="J17" s="7"/>
      <c r="K17" s="22"/>
      <c r="L17" s="22"/>
    </row>
    <row r="18" ht="30" customHeight="1" spans="1:12">
      <c r="A18" s="7">
        <v>154</v>
      </c>
      <c r="B18" s="7">
        <v>2310500131</v>
      </c>
      <c r="C18" s="7" t="s">
        <v>42</v>
      </c>
      <c r="D18" s="7">
        <f>VLOOKUP(B18,[1]Sheet1!$A$1:$E$65536,5,0)</f>
        <v>1</v>
      </c>
      <c r="E18" s="8" t="s">
        <v>43</v>
      </c>
      <c r="F18" s="7">
        <v>18</v>
      </c>
      <c r="G18" s="7">
        <v>5</v>
      </c>
      <c r="H18" s="7">
        <v>0</v>
      </c>
      <c r="I18" s="19">
        <f>F18/D18</f>
        <v>18</v>
      </c>
      <c r="J18" s="7"/>
      <c r="K18" s="22"/>
      <c r="L18" s="22"/>
    </row>
    <row r="19" ht="30" customHeight="1" spans="1:12">
      <c r="A19" s="7">
        <v>219</v>
      </c>
      <c r="B19" s="7">
        <v>2311200211</v>
      </c>
      <c r="C19" s="7" t="s">
        <v>44</v>
      </c>
      <c r="D19" s="7">
        <f>VLOOKUP(B19,[1]Sheet1!$A$1:$E$65536,5,0)</f>
        <v>1</v>
      </c>
      <c r="E19" s="8" t="s">
        <v>45</v>
      </c>
      <c r="F19" s="7" t="s">
        <v>46</v>
      </c>
      <c r="G19" s="7">
        <v>4</v>
      </c>
      <c r="H19" s="7">
        <v>3</v>
      </c>
      <c r="I19" s="19">
        <f>F19/D19</f>
        <v>17</v>
      </c>
      <c r="J19" s="7"/>
      <c r="K19" s="22"/>
      <c r="L19" s="22"/>
    </row>
    <row r="20" ht="30" customHeight="1" spans="1:12">
      <c r="A20" s="7">
        <v>366</v>
      </c>
      <c r="B20" s="7">
        <v>2313060111</v>
      </c>
      <c r="C20" s="7" t="s">
        <v>47</v>
      </c>
      <c r="D20" s="7">
        <f>VLOOKUP(B20,[1]Sheet1!$A$1:$E$65536,5,0)</f>
        <v>1</v>
      </c>
      <c r="E20" s="8" t="s">
        <v>48</v>
      </c>
      <c r="F20" s="7">
        <v>16</v>
      </c>
      <c r="G20" s="7">
        <v>16</v>
      </c>
      <c r="H20" s="7">
        <v>2</v>
      </c>
      <c r="I20" s="19">
        <f>F20/D20</f>
        <v>16</v>
      </c>
      <c r="J20" s="7"/>
      <c r="K20" s="22"/>
      <c r="L20" s="22"/>
    </row>
    <row r="21" ht="30" customHeight="1" spans="1:12">
      <c r="A21" s="7">
        <v>590</v>
      </c>
      <c r="B21" s="7">
        <v>2317220231</v>
      </c>
      <c r="C21" s="7" t="s">
        <v>49</v>
      </c>
      <c r="D21" s="7">
        <f>VLOOKUP(B21,[1]Sheet1!$A$1:$E$65536,5,0)</f>
        <v>1</v>
      </c>
      <c r="E21" s="8" t="s">
        <v>50</v>
      </c>
      <c r="F21" s="7">
        <v>16</v>
      </c>
      <c r="G21" s="7">
        <v>6</v>
      </c>
      <c r="H21" s="7">
        <v>0</v>
      </c>
      <c r="I21" s="19">
        <f>F21/D21</f>
        <v>16</v>
      </c>
      <c r="J21" s="7"/>
      <c r="K21" s="22"/>
      <c r="L21" s="22"/>
    </row>
    <row r="22" ht="30" customHeight="1" spans="1:12">
      <c r="A22" s="7">
        <v>123</v>
      </c>
      <c r="B22" s="7">
        <v>2310330111</v>
      </c>
      <c r="C22" s="7" t="s">
        <v>51</v>
      </c>
      <c r="D22" s="7">
        <f>VLOOKUP(B22,[1]Sheet1!$A$1:$E$65536,5,0)</f>
        <v>1</v>
      </c>
      <c r="E22" s="8" t="s">
        <v>17</v>
      </c>
      <c r="F22" s="7">
        <v>15</v>
      </c>
      <c r="G22" s="7">
        <v>0</v>
      </c>
      <c r="H22" s="7">
        <v>0</v>
      </c>
      <c r="I22" s="19">
        <f>F22/D22</f>
        <v>15</v>
      </c>
      <c r="J22" s="7"/>
      <c r="K22" s="22"/>
      <c r="L22" s="22"/>
    </row>
    <row r="23" ht="30" customHeight="1" spans="1:12">
      <c r="A23" s="7">
        <v>198</v>
      </c>
      <c r="B23" s="7">
        <v>2311090111</v>
      </c>
      <c r="C23" s="7" t="s">
        <v>52</v>
      </c>
      <c r="D23" s="7">
        <f>VLOOKUP(B23,[1]Sheet1!$A$1:$E$65536,5,0)</f>
        <v>1</v>
      </c>
      <c r="E23" s="8" t="s">
        <v>53</v>
      </c>
      <c r="F23" s="7">
        <v>15</v>
      </c>
      <c r="G23" s="7">
        <v>0</v>
      </c>
      <c r="H23" s="7">
        <v>0</v>
      </c>
      <c r="I23" s="19">
        <f>F23/D23</f>
        <v>15</v>
      </c>
      <c r="J23" s="7"/>
      <c r="K23" s="22"/>
      <c r="L23" s="22"/>
    </row>
    <row r="24" ht="30" customHeight="1" spans="1:12">
      <c r="A24" s="7">
        <v>591</v>
      </c>
      <c r="B24" s="7">
        <v>2317230111</v>
      </c>
      <c r="C24" s="7" t="s">
        <v>54</v>
      </c>
      <c r="D24" s="7">
        <f>VLOOKUP(B24,[1]Sheet1!$A$1:$E$65536,5,0)</f>
        <v>1</v>
      </c>
      <c r="E24" s="8" t="s">
        <v>55</v>
      </c>
      <c r="F24" s="7">
        <v>15</v>
      </c>
      <c r="G24" s="7">
        <v>0</v>
      </c>
      <c r="H24" s="7">
        <v>0</v>
      </c>
      <c r="I24" s="19">
        <f>F24/D24</f>
        <v>15</v>
      </c>
      <c r="J24" s="7"/>
      <c r="K24" s="22"/>
      <c r="L24" s="22"/>
    </row>
    <row r="25" ht="30" customHeight="1" spans="1:12">
      <c r="A25" s="7">
        <v>66</v>
      </c>
      <c r="B25" s="7">
        <v>2310130131</v>
      </c>
      <c r="C25" s="7" t="s">
        <v>56</v>
      </c>
      <c r="D25" s="7">
        <f>VLOOKUP(B25,[1]Sheet1!$A$1:$E$65536,5,0)</f>
        <v>1</v>
      </c>
      <c r="E25" s="8" t="s">
        <v>57</v>
      </c>
      <c r="F25" s="7">
        <v>14</v>
      </c>
      <c r="G25" s="7">
        <v>3</v>
      </c>
      <c r="H25" s="7">
        <v>1</v>
      </c>
      <c r="I25" s="19">
        <f>F25/D25</f>
        <v>14</v>
      </c>
      <c r="J25" s="7"/>
      <c r="K25" s="22"/>
      <c r="L25" s="22"/>
    </row>
    <row r="26" ht="30" customHeight="1" spans="1:12">
      <c r="A26" s="7">
        <v>128</v>
      </c>
      <c r="B26" s="7">
        <v>2310360111</v>
      </c>
      <c r="C26" s="7" t="s">
        <v>58</v>
      </c>
      <c r="D26" s="7">
        <f>VLOOKUP(B26,[1]Sheet1!$A$1:$E$65536,5,0)</f>
        <v>1</v>
      </c>
      <c r="E26" s="8" t="s">
        <v>59</v>
      </c>
      <c r="F26" s="7" t="s">
        <v>60</v>
      </c>
      <c r="G26" s="7">
        <v>10</v>
      </c>
      <c r="H26" s="7">
        <v>1</v>
      </c>
      <c r="I26" s="19">
        <f>F26/D26</f>
        <v>14</v>
      </c>
      <c r="J26" s="7"/>
      <c r="K26" s="22"/>
      <c r="L26" s="22"/>
    </row>
    <row r="27" ht="30" customHeight="1" spans="1:12">
      <c r="A27" s="7">
        <v>189</v>
      </c>
      <c r="B27" s="7">
        <v>2311010331</v>
      </c>
      <c r="C27" s="7" t="s">
        <v>61</v>
      </c>
      <c r="D27" s="7">
        <f>VLOOKUP(B27,[1]Sheet1!$A$1:$E$65536,5,0)</f>
        <v>1</v>
      </c>
      <c r="E27" s="8" t="s">
        <v>62</v>
      </c>
      <c r="F27" s="7" t="s">
        <v>60</v>
      </c>
      <c r="G27" s="7">
        <v>10</v>
      </c>
      <c r="H27" s="7">
        <v>1</v>
      </c>
      <c r="I27" s="19">
        <f>F27/D27</f>
        <v>14</v>
      </c>
      <c r="J27" s="7"/>
      <c r="K27" s="22"/>
      <c r="L27" s="22"/>
    </row>
    <row r="28" ht="30" customHeight="1" spans="1:12">
      <c r="A28" s="7">
        <v>212</v>
      </c>
      <c r="B28" s="7">
        <v>2311160411</v>
      </c>
      <c r="C28" s="7" t="s">
        <v>63</v>
      </c>
      <c r="D28" s="7">
        <f>VLOOKUP(B28,[1]Sheet1!$A$1:$E$65536,5,0)</f>
        <v>2</v>
      </c>
      <c r="E28" s="8" t="s">
        <v>29</v>
      </c>
      <c r="F28" s="7">
        <v>28</v>
      </c>
      <c r="G28" s="7">
        <v>23</v>
      </c>
      <c r="H28" s="7">
        <v>1</v>
      </c>
      <c r="I28" s="19">
        <f>F28/D28</f>
        <v>14</v>
      </c>
      <c r="J28" s="7"/>
      <c r="K28" s="22"/>
      <c r="L28" s="22"/>
    </row>
    <row r="29" ht="30" customHeight="1" spans="1:12">
      <c r="A29" s="7">
        <v>284</v>
      </c>
      <c r="B29" s="7">
        <v>2312120111</v>
      </c>
      <c r="C29" s="7" t="s">
        <v>64</v>
      </c>
      <c r="D29" s="7">
        <f>VLOOKUP(B29,[1]Sheet1!$A$1:$E$65536,5,0)</f>
        <v>1</v>
      </c>
      <c r="E29" s="8" t="s">
        <v>65</v>
      </c>
      <c r="F29" s="7">
        <v>14</v>
      </c>
      <c r="G29" s="7">
        <v>12</v>
      </c>
      <c r="H29" s="7">
        <v>0</v>
      </c>
      <c r="I29" s="19">
        <f>F29/D29</f>
        <v>14</v>
      </c>
      <c r="J29" s="7"/>
      <c r="K29" s="22"/>
      <c r="L29" s="22"/>
    </row>
    <row r="30" ht="30" customHeight="1" spans="1:12">
      <c r="A30" s="7">
        <v>368</v>
      </c>
      <c r="B30" s="7">
        <v>2313070111</v>
      </c>
      <c r="C30" s="7" t="s">
        <v>66</v>
      </c>
      <c r="D30" s="7">
        <f>VLOOKUP(B30,[1]Sheet1!$A$1:$E$65536,5,0)</f>
        <v>1</v>
      </c>
      <c r="E30" s="8" t="s">
        <v>17</v>
      </c>
      <c r="F30" s="7" t="s">
        <v>60</v>
      </c>
      <c r="G30" s="7">
        <v>4</v>
      </c>
      <c r="H30" s="7">
        <v>1</v>
      </c>
      <c r="I30" s="19">
        <f>F30/D30</f>
        <v>14</v>
      </c>
      <c r="J30" s="7"/>
      <c r="K30" s="22"/>
      <c r="L30" s="22"/>
    </row>
    <row r="31" ht="30" customHeight="1" spans="1:12">
      <c r="A31" s="7">
        <v>101</v>
      </c>
      <c r="B31" s="7">
        <v>2310230111</v>
      </c>
      <c r="C31" s="7" t="s">
        <v>67</v>
      </c>
      <c r="D31" s="7">
        <f>VLOOKUP(B31,[1]Sheet1!$A$1:$E$65536,5,0)</f>
        <v>1</v>
      </c>
      <c r="E31" s="8" t="s">
        <v>68</v>
      </c>
      <c r="F31" s="7">
        <v>13</v>
      </c>
      <c r="G31" s="7">
        <v>6</v>
      </c>
      <c r="H31" s="7">
        <v>0</v>
      </c>
      <c r="I31" s="19">
        <f>F31/D31</f>
        <v>13</v>
      </c>
      <c r="J31" s="7"/>
      <c r="K31" s="22"/>
      <c r="L31" s="22"/>
    </row>
    <row r="32" ht="30" customHeight="1" spans="1:12">
      <c r="A32" s="7">
        <v>151</v>
      </c>
      <c r="B32" s="7">
        <v>2310470911</v>
      </c>
      <c r="C32" s="7" t="s">
        <v>69</v>
      </c>
      <c r="D32" s="7">
        <f>VLOOKUP(B32,[1]Sheet1!$A$1:$E$65536,5,0)</f>
        <v>1</v>
      </c>
      <c r="E32" s="8" t="s">
        <v>70</v>
      </c>
      <c r="F32" s="7">
        <v>13</v>
      </c>
      <c r="G32" s="7">
        <v>5</v>
      </c>
      <c r="H32" s="7">
        <v>0</v>
      </c>
      <c r="I32" s="19">
        <f>F32/D32</f>
        <v>13</v>
      </c>
      <c r="J32" s="7"/>
      <c r="K32" s="22"/>
      <c r="L32" s="22"/>
    </row>
    <row r="33" ht="30" customHeight="1" spans="1:12">
      <c r="A33" s="7">
        <v>285</v>
      </c>
      <c r="B33" s="7">
        <v>2312130111</v>
      </c>
      <c r="C33" s="7" t="s">
        <v>71</v>
      </c>
      <c r="D33" s="7">
        <f>VLOOKUP(B33,[1]Sheet1!$A$1:$E$65536,5,0)</f>
        <v>1</v>
      </c>
      <c r="E33" s="8" t="s">
        <v>72</v>
      </c>
      <c r="F33" s="7">
        <v>13</v>
      </c>
      <c r="G33" s="7">
        <v>0</v>
      </c>
      <c r="H33" s="7">
        <v>0</v>
      </c>
      <c r="I33" s="19">
        <f>F33/D33</f>
        <v>13</v>
      </c>
      <c r="J33" s="7"/>
      <c r="K33" s="22"/>
      <c r="L33" s="22"/>
    </row>
    <row r="34" ht="30" customHeight="1" spans="1:12">
      <c r="A34" s="7">
        <v>289</v>
      </c>
      <c r="B34" s="7">
        <v>2312170111</v>
      </c>
      <c r="C34" s="7" t="s">
        <v>73</v>
      </c>
      <c r="D34" s="7">
        <f>VLOOKUP(B34,[1]Sheet1!$A$1:$E$65536,5,0)</f>
        <v>1</v>
      </c>
      <c r="E34" s="8" t="s">
        <v>74</v>
      </c>
      <c r="F34" s="7" t="s">
        <v>75</v>
      </c>
      <c r="G34" s="7">
        <v>2</v>
      </c>
      <c r="H34" s="7">
        <v>1</v>
      </c>
      <c r="I34" s="19">
        <f>F34/D34</f>
        <v>13</v>
      </c>
      <c r="J34" s="7"/>
      <c r="K34" s="22"/>
      <c r="L34" s="22"/>
    </row>
    <row r="35" ht="30" customHeight="1" spans="1:12">
      <c r="A35" s="7">
        <v>315</v>
      </c>
      <c r="B35" s="7">
        <v>2312330121</v>
      </c>
      <c r="C35" s="7" t="s">
        <v>76</v>
      </c>
      <c r="D35" s="7">
        <f>VLOOKUP(B35,[1]Sheet1!$A$1:$E$65536,5,0)</f>
        <v>1</v>
      </c>
      <c r="E35" s="8" t="s">
        <v>77</v>
      </c>
      <c r="F35" s="7" t="s">
        <v>75</v>
      </c>
      <c r="G35" s="7">
        <v>11</v>
      </c>
      <c r="H35" s="7">
        <v>3</v>
      </c>
      <c r="I35" s="19">
        <f>F35/D35</f>
        <v>13</v>
      </c>
      <c r="J35" s="7"/>
      <c r="K35" s="22"/>
      <c r="L35" s="22"/>
    </row>
    <row r="36" ht="30" customHeight="1" spans="1:12">
      <c r="A36" s="7">
        <v>351</v>
      </c>
      <c r="B36" s="7">
        <v>2312550111</v>
      </c>
      <c r="C36" s="7" t="s">
        <v>78</v>
      </c>
      <c r="D36" s="7">
        <f>VLOOKUP(B36,[1]Sheet1!$A$1:$E$65536,5,0)</f>
        <v>1</v>
      </c>
      <c r="E36" s="8" t="s">
        <v>79</v>
      </c>
      <c r="F36" s="7">
        <v>13</v>
      </c>
      <c r="G36" s="7">
        <v>0</v>
      </c>
      <c r="H36" s="7">
        <v>0</v>
      </c>
      <c r="I36" s="19">
        <f>F36/D36</f>
        <v>13</v>
      </c>
      <c r="J36" s="7"/>
      <c r="K36" s="22"/>
      <c r="L36" s="22"/>
    </row>
    <row r="37" ht="30" customHeight="1" spans="1:12">
      <c r="A37" s="7">
        <v>355</v>
      </c>
      <c r="B37" s="7">
        <v>2312580221</v>
      </c>
      <c r="C37" s="7" t="s">
        <v>80</v>
      </c>
      <c r="D37" s="7">
        <f>VLOOKUP(B37,[1]Sheet1!$A$1:$E$65536,5,0)</f>
        <v>1</v>
      </c>
      <c r="E37" s="8" t="s">
        <v>81</v>
      </c>
      <c r="F37" s="7" t="s">
        <v>75</v>
      </c>
      <c r="G37" s="7">
        <v>6</v>
      </c>
      <c r="H37" s="7">
        <v>1</v>
      </c>
      <c r="I37" s="19">
        <f>F37/D37</f>
        <v>13</v>
      </c>
      <c r="J37" s="7"/>
      <c r="K37" s="22"/>
      <c r="L37" s="22"/>
    </row>
    <row r="38" ht="30" customHeight="1" spans="1:12">
      <c r="A38" s="7">
        <v>65</v>
      </c>
      <c r="B38" s="7">
        <v>2310130131</v>
      </c>
      <c r="C38" s="7" t="s">
        <v>56</v>
      </c>
      <c r="D38" s="7">
        <f>VLOOKUP(B38,[1]Sheet1!$A$1:$E$65536,5,0)</f>
        <v>1</v>
      </c>
      <c r="E38" s="8" t="s">
        <v>57</v>
      </c>
      <c r="F38" s="7" t="s">
        <v>82</v>
      </c>
      <c r="G38" s="7">
        <v>3</v>
      </c>
      <c r="H38" s="7">
        <v>1</v>
      </c>
      <c r="I38" s="19">
        <f>F38/D38</f>
        <v>12</v>
      </c>
      <c r="J38" s="7"/>
      <c r="K38" s="22"/>
      <c r="L38" s="22"/>
    </row>
    <row r="39" ht="30" customHeight="1" spans="1:12">
      <c r="A39" s="7">
        <v>104</v>
      </c>
      <c r="B39" s="7">
        <v>2310240321</v>
      </c>
      <c r="C39" s="7" t="s">
        <v>83</v>
      </c>
      <c r="D39" s="7">
        <f>VLOOKUP(B39,[1]Sheet1!$A$1:$E$65536,5,0)</f>
        <v>1</v>
      </c>
      <c r="E39" s="8" t="s">
        <v>84</v>
      </c>
      <c r="F39" s="7">
        <v>12</v>
      </c>
      <c r="G39" s="7">
        <v>0</v>
      </c>
      <c r="H39" s="7">
        <v>0</v>
      </c>
      <c r="I39" s="19">
        <f>F39/D39</f>
        <v>12</v>
      </c>
      <c r="J39" s="7"/>
      <c r="K39" s="22"/>
      <c r="L39" s="22"/>
    </row>
    <row r="40" ht="30" customHeight="1" spans="1:12">
      <c r="A40" s="7">
        <v>188</v>
      </c>
      <c r="B40" s="7">
        <v>2311010211</v>
      </c>
      <c r="C40" s="7" t="s">
        <v>61</v>
      </c>
      <c r="D40" s="7">
        <f>VLOOKUP(B40,[1]Sheet1!$A$1:$E$65536,5,0)</f>
        <v>1</v>
      </c>
      <c r="E40" s="8" t="s">
        <v>85</v>
      </c>
      <c r="F40" s="7">
        <v>12</v>
      </c>
      <c r="G40" s="7">
        <v>7</v>
      </c>
      <c r="H40" s="7">
        <v>0</v>
      </c>
      <c r="I40" s="19">
        <f>F40/D40</f>
        <v>12</v>
      </c>
      <c r="J40" s="7"/>
      <c r="K40" s="22"/>
      <c r="L40" s="22"/>
    </row>
    <row r="41" ht="30" customHeight="1" spans="1:12">
      <c r="A41" s="7">
        <v>275</v>
      </c>
      <c r="B41" s="7">
        <v>2312030521</v>
      </c>
      <c r="C41" s="7" t="s">
        <v>86</v>
      </c>
      <c r="D41" s="7">
        <f>VLOOKUP(B41,[1]Sheet1!$A$1:$E$65536,5,0)</f>
        <v>1</v>
      </c>
      <c r="E41" s="8" t="s">
        <v>87</v>
      </c>
      <c r="F41" s="7">
        <v>12</v>
      </c>
      <c r="G41" s="7">
        <v>0</v>
      </c>
      <c r="H41" s="7">
        <v>0</v>
      </c>
      <c r="I41" s="19">
        <f>F41/D41</f>
        <v>12</v>
      </c>
      <c r="J41" s="7"/>
      <c r="K41" s="22"/>
      <c r="L41" s="22"/>
    </row>
    <row r="42" ht="30" customHeight="1" spans="1:12">
      <c r="A42" s="7">
        <v>325</v>
      </c>
      <c r="B42" s="7">
        <v>2312410111</v>
      </c>
      <c r="C42" s="7" t="s">
        <v>88</v>
      </c>
      <c r="D42" s="7">
        <f>VLOOKUP(B42,[1]Sheet1!$A$1:$E$65536,5,0)</f>
        <v>1</v>
      </c>
      <c r="E42" s="8" t="s">
        <v>22</v>
      </c>
      <c r="F42" s="7" t="s">
        <v>82</v>
      </c>
      <c r="G42" s="7">
        <v>8</v>
      </c>
      <c r="H42" s="7">
        <v>1</v>
      </c>
      <c r="I42" s="19">
        <f>F42/D42</f>
        <v>12</v>
      </c>
      <c r="J42" s="7"/>
      <c r="K42" s="22"/>
      <c r="L42" s="22"/>
    </row>
    <row r="43" ht="30" customHeight="1" spans="1:12">
      <c r="A43" s="7">
        <v>581</v>
      </c>
      <c r="B43" s="7">
        <v>2317170231</v>
      </c>
      <c r="C43" s="7" t="s">
        <v>10</v>
      </c>
      <c r="D43" s="7">
        <f>VLOOKUP(B43,[1]Sheet1!$A$1:$E$65536,5,0)</f>
        <v>1</v>
      </c>
      <c r="E43" s="8" t="s">
        <v>50</v>
      </c>
      <c r="F43" s="7" t="s">
        <v>82</v>
      </c>
      <c r="G43" s="7">
        <v>6</v>
      </c>
      <c r="H43" s="7">
        <v>1</v>
      </c>
      <c r="I43" s="19">
        <f>F43/D43</f>
        <v>12</v>
      </c>
      <c r="J43" s="7"/>
      <c r="K43" s="22"/>
      <c r="L43" s="22"/>
    </row>
    <row r="44" ht="30" customHeight="1" spans="1:12">
      <c r="A44" s="7">
        <v>666</v>
      </c>
      <c r="B44" s="7">
        <v>2318110131</v>
      </c>
      <c r="C44" s="7" t="s">
        <v>89</v>
      </c>
      <c r="D44" s="7">
        <f>VLOOKUP(B44,[1]Sheet1!$A$1:$E$65536,5,0)</f>
        <v>3</v>
      </c>
      <c r="E44" s="8" t="s">
        <v>48</v>
      </c>
      <c r="F44" s="7">
        <v>34</v>
      </c>
      <c r="G44" s="7">
        <v>23</v>
      </c>
      <c r="H44" s="7">
        <v>3</v>
      </c>
      <c r="I44" s="19">
        <f>F44/D44</f>
        <v>11.3333333333333</v>
      </c>
      <c r="J44" s="7"/>
      <c r="K44" s="22"/>
      <c r="L44" s="22"/>
    </row>
    <row r="45" ht="30" customHeight="1" spans="1:12">
      <c r="A45" s="7">
        <v>54</v>
      </c>
      <c r="B45" s="7">
        <v>2310080231</v>
      </c>
      <c r="C45" s="7" t="s">
        <v>90</v>
      </c>
      <c r="D45" s="7">
        <f>VLOOKUP(B45,[1]Sheet1!$A$1:$E$65536,5,0)</f>
        <v>1</v>
      </c>
      <c r="E45" s="8" t="s">
        <v>91</v>
      </c>
      <c r="F45" s="7">
        <v>11</v>
      </c>
      <c r="G45" s="7">
        <v>9</v>
      </c>
      <c r="H45" s="7">
        <v>2</v>
      </c>
      <c r="I45" s="19">
        <f>F45/D45</f>
        <v>11</v>
      </c>
      <c r="J45" s="7"/>
      <c r="K45" s="22"/>
      <c r="L45" s="22"/>
    </row>
    <row r="46" ht="30" customHeight="1" spans="1:12">
      <c r="A46" s="7">
        <v>155</v>
      </c>
      <c r="B46" s="7">
        <v>2310500231</v>
      </c>
      <c r="C46" s="7" t="s">
        <v>42</v>
      </c>
      <c r="D46" s="7">
        <f>VLOOKUP(B46,[1]Sheet1!$A$1:$E$65536,5,0)</f>
        <v>1</v>
      </c>
      <c r="E46" s="8" t="s">
        <v>91</v>
      </c>
      <c r="F46" s="7">
        <v>11</v>
      </c>
      <c r="G46" s="7">
        <v>1</v>
      </c>
      <c r="H46" s="7">
        <v>0</v>
      </c>
      <c r="I46" s="19">
        <f>F46/D46</f>
        <v>11</v>
      </c>
      <c r="J46" s="7"/>
      <c r="K46" s="22"/>
      <c r="L46" s="22"/>
    </row>
    <row r="47" ht="30" customHeight="1" spans="1:12">
      <c r="A47" s="7">
        <v>159</v>
      </c>
      <c r="B47" s="7">
        <v>2310510211</v>
      </c>
      <c r="C47" s="7" t="s">
        <v>92</v>
      </c>
      <c r="D47" s="7">
        <f>VLOOKUP(B47,[1]Sheet1!$A$1:$E$65536,5,0)</f>
        <v>1</v>
      </c>
      <c r="E47" s="8" t="s">
        <v>93</v>
      </c>
      <c r="F47" s="7">
        <v>11</v>
      </c>
      <c r="G47" s="7">
        <v>4</v>
      </c>
      <c r="H47" s="7">
        <v>0</v>
      </c>
      <c r="I47" s="19">
        <f>F47/D47</f>
        <v>11</v>
      </c>
      <c r="J47" s="7"/>
      <c r="K47" s="22"/>
      <c r="L47" s="22"/>
    </row>
    <row r="48" ht="30" customHeight="1" spans="1:12">
      <c r="A48" s="7">
        <v>185</v>
      </c>
      <c r="B48" s="7">
        <v>2310560231</v>
      </c>
      <c r="C48" s="7" t="s">
        <v>94</v>
      </c>
      <c r="D48" s="7">
        <f>VLOOKUP(B48,[1]Sheet1!$A$1:$E$65536,5,0)</f>
        <v>1</v>
      </c>
      <c r="E48" s="8" t="s">
        <v>91</v>
      </c>
      <c r="F48" s="7">
        <v>11</v>
      </c>
      <c r="G48" s="7">
        <v>0</v>
      </c>
      <c r="H48" s="7">
        <v>0</v>
      </c>
      <c r="I48" s="19">
        <f>F48/D48</f>
        <v>11</v>
      </c>
      <c r="J48" s="7"/>
      <c r="K48" s="22"/>
      <c r="L48" s="22"/>
    </row>
    <row r="49" ht="30" customHeight="1" spans="1:12">
      <c r="A49" s="7">
        <v>218</v>
      </c>
      <c r="B49" s="7">
        <v>2311200111</v>
      </c>
      <c r="C49" s="7" t="s">
        <v>44</v>
      </c>
      <c r="D49" s="7">
        <f>VLOOKUP(B49,[1]Sheet1!$A$1:$E$65536,5,0)</f>
        <v>1</v>
      </c>
      <c r="E49" s="8" t="s">
        <v>95</v>
      </c>
      <c r="F49" s="7">
        <v>11</v>
      </c>
      <c r="G49" s="7">
        <v>5</v>
      </c>
      <c r="H49" s="7">
        <v>1</v>
      </c>
      <c r="I49" s="19">
        <f>F49/D49</f>
        <v>11</v>
      </c>
      <c r="J49" s="7"/>
      <c r="K49" s="22"/>
      <c r="L49" s="22"/>
    </row>
    <row r="50" ht="30" customHeight="1" spans="1:12">
      <c r="A50" s="7">
        <v>255</v>
      </c>
      <c r="B50" s="7">
        <v>2311282542</v>
      </c>
      <c r="C50" s="7" t="s">
        <v>96</v>
      </c>
      <c r="D50" s="7">
        <f>VLOOKUP(B50,[1]Sheet1!$A$1:$E$65536,5,0)</f>
        <v>2</v>
      </c>
      <c r="E50" s="8" t="s">
        <v>97</v>
      </c>
      <c r="F50" s="7" t="s">
        <v>98</v>
      </c>
      <c r="G50" s="7">
        <v>11</v>
      </c>
      <c r="H50" s="7">
        <v>2</v>
      </c>
      <c r="I50" s="19">
        <f>F50/D50</f>
        <v>11</v>
      </c>
      <c r="J50" s="7"/>
      <c r="K50" s="22"/>
      <c r="L50" s="22"/>
    </row>
    <row r="51" ht="30" customHeight="1" spans="1:12">
      <c r="A51" s="7">
        <v>330</v>
      </c>
      <c r="B51" s="7">
        <v>2312460111</v>
      </c>
      <c r="C51" s="7" t="s">
        <v>99</v>
      </c>
      <c r="D51" s="7">
        <f>VLOOKUP(B51,[1]Sheet1!$A$1:$E$65536,5,0)</f>
        <v>1</v>
      </c>
      <c r="E51" s="8" t="s">
        <v>17</v>
      </c>
      <c r="F51" s="7">
        <v>11</v>
      </c>
      <c r="G51" s="7">
        <v>6</v>
      </c>
      <c r="H51" s="7">
        <v>0</v>
      </c>
      <c r="I51" s="19">
        <f>F51/D51</f>
        <v>11</v>
      </c>
      <c r="J51" s="7"/>
      <c r="K51" s="22"/>
      <c r="L51" s="22"/>
    </row>
    <row r="52" ht="30" customHeight="1" spans="1:12">
      <c r="A52" s="7">
        <v>427</v>
      </c>
      <c r="B52" s="7">
        <v>2314100353</v>
      </c>
      <c r="C52" s="7" t="s">
        <v>100</v>
      </c>
      <c r="D52" s="7">
        <f>VLOOKUP(B52,[1]Sheet1!$A$1:$E$65536,5,0)</f>
        <v>1</v>
      </c>
      <c r="E52" s="8" t="s">
        <v>101</v>
      </c>
      <c r="F52" s="7">
        <v>11</v>
      </c>
      <c r="G52" s="7">
        <v>2</v>
      </c>
      <c r="H52" s="7">
        <v>0</v>
      </c>
      <c r="I52" s="19">
        <f>F52/D52</f>
        <v>11</v>
      </c>
      <c r="J52" s="7"/>
      <c r="K52" s="22"/>
      <c r="L52" s="22"/>
    </row>
    <row r="53" ht="30" customHeight="1" spans="1:12">
      <c r="A53" s="7">
        <v>481</v>
      </c>
      <c r="B53" s="7">
        <v>2315170131</v>
      </c>
      <c r="C53" s="7" t="s">
        <v>102</v>
      </c>
      <c r="D53" s="7">
        <f>VLOOKUP(B53,[1]Sheet1!$A$1:$E$65536,5,0)</f>
        <v>1</v>
      </c>
      <c r="E53" s="8" t="s">
        <v>103</v>
      </c>
      <c r="F53" s="7">
        <v>11</v>
      </c>
      <c r="G53" s="7">
        <v>8</v>
      </c>
      <c r="H53" s="7">
        <v>0</v>
      </c>
      <c r="I53" s="19">
        <f>F53/D53</f>
        <v>11</v>
      </c>
      <c r="J53" s="7"/>
      <c r="K53" s="22"/>
      <c r="L53" s="22"/>
    </row>
    <row r="54" ht="30" customHeight="1" spans="1:12">
      <c r="A54" s="7">
        <v>490</v>
      </c>
      <c r="B54" s="7">
        <v>2315210331</v>
      </c>
      <c r="C54" s="7" t="s">
        <v>104</v>
      </c>
      <c r="D54" s="7">
        <f>VLOOKUP(B54,[1]Sheet1!$A$1:$E$65536,5,0)</f>
        <v>1</v>
      </c>
      <c r="E54" s="8" t="s">
        <v>105</v>
      </c>
      <c r="F54" s="7">
        <v>11</v>
      </c>
      <c r="G54" s="7">
        <v>0</v>
      </c>
      <c r="H54" s="7">
        <v>0</v>
      </c>
      <c r="I54" s="19">
        <f>F54/D54</f>
        <v>11</v>
      </c>
      <c r="J54" s="7"/>
      <c r="K54" s="22"/>
      <c r="L54" s="22"/>
    </row>
    <row r="55" ht="30" customHeight="1" spans="1:12">
      <c r="A55" s="7">
        <v>514</v>
      </c>
      <c r="B55" s="7">
        <v>2315340155</v>
      </c>
      <c r="C55" s="7" t="s">
        <v>106</v>
      </c>
      <c r="D55" s="7">
        <f>VLOOKUP(B55,[1]Sheet1!$A$1:$E$65536,5,0)</f>
        <v>1</v>
      </c>
      <c r="E55" s="8" t="s">
        <v>107</v>
      </c>
      <c r="F55" s="7" t="s">
        <v>108</v>
      </c>
      <c r="G55" s="7">
        <v>10</v>
      </c>
      <c r="H55" s="7">
        <v>2</v>
      </c>
      <c r="I55" s="19">
        <f>F55/D55</f>
        <v>11</v>
      </c>
      <c r="J55" s="7"/>
      <c r="K55" s="22"/>
      <c r="L55" s="22"/>
    </row>
    <row r="56" ht="30" customHeight="1" spans="1:12">
      <c r="A56" s="7">
        <v>589</v>
      </c>
      <c r="B56" s="7">
        <v>2317220131</v>
      </c>
      <c r="C56" s="7" t="s">
        <v>49</v>
      </c>
      <c r="D56" s="7">
        <f>VLOOKUP(B56,[1]Sheet1!$A$1:$E$65536,5,0)</f>
        <v>1</v>
      </c>
      <c r="E56" s="8" t="s">
        <v>11</v>
      </c>
      <c r="F56" s="7" t="s">
        <v>108</v>
      </c>
      <c r="G56" s="7">
        <v>4</v>
      </c>
      <c r="H56" s="7">
        <v>1</v>
      </c>
      <c r="I56" s="19">
        <f>F56/D56</f>
        <v>11</v>
      </c>
      <c r="J56" s="7"/>
      <c r="K56" s="22"/>
      <c r="L56" s="22"/>
    </row>
    <row r="57" ht="30" customHeight="1" spans="1:12">
      <c r="A57" s="7">
        <v>660</v>
      </c>
      <c r="B57" s="7">
        <v>2318070111</v>
      </c>
      <c r="C57" s="7" t="s">
        <v>109</v>
      </c>
      <c r="D57" s="7">
        <f>VLOOKUP(B57,[1]Sheet1!$A$1:$E$65536,5,0)</f>
        <v>1</v>
      </c>
      <c r="E57" s="8" t="s">
        <v>39</v>
      </c>
      <c r="F57" s="7" t="s">
        <v>108</v>
      </c>
      <c r="G57" s="7">
        <v>8</v>
      </c>
      <c r="H57" s="7">
        <v>2</v>
      </c>
      <c r="I57" s="19">
        <f>F57/D57</f>
        <v>11</v>
      </c>
      <c r="J57" s="7"/>
      <c r="K57" s="22"/>
      <c r="L57" s="22"/>
    </row>
    <row r="58" ht="30" customHeight="1" spans="1:12">
      <c r="A58" s="7">
        <v>47</v>
      </c>
      <c r="B58" s="7">
        <v>2310020131</v>
      </c>
      <c r="C58" s="7" t="s">
        <v>110</v>
      </c>
      <c r="D58" s="7">
        <f>VLOOKUP(B58,[1]Sheet1!$A$1:$E$65536,5,0)</f>
        <v>1</v>
      </c>
      <c r="E58" s="8" t="s">
        <v>57</v>
      </c>
      <c r="F58" s="7">
        <v>10</v>
      </c>
      <c r="G58" s="7">
        <v>0</v>
      </c>
      <c r="H58" s="7">
        <v>0</v>
      </c>
      <c r="I58" s="19">
        <f>F58/D58</f>
        <v>10</v>
      </c>
      <c r="J58" s="7"/>
      <c r="K58" s="22"/>
      <c r="L58" s="22"/>
    </row>
    <row r="59" ht="30" customHeight="1" spans="1:12">
      <c r="A59" s="7">
        <v>67</v>
      </c>
      <c r="B59" s="7">
        <v>2310140211</v>
      </c>
      <c r="C59" s="7" t="s">
        <v>111</v>
      </c>
      <c r="D59" s="7">
        <f>VLOOKUP(B59,[1]Sheet1!$A$1:$E$65536,5,0)</f>
        <v>1</v>
      </c>
      <c r="E59" s="8" t="s">
        <v>112</v>
      </c>
      <c r="F59" s="7">
        <v>10</v>
      </c>
      <c r="G59" s="7">
        <v>4</v>
      </c>
      <c r="H59" s="7">
        <v>0</v>
      </c>
      <c r="I59" s="19">
        <f>F59/D59</f>
        <v>10</v>
      </c>
      <c r="J59" s="7"/>
      <c r="K59" s="22"/>
      <c r="L59" s="22"/>
    </row>
    <row r="60" ht="30" customHeight="1" spans="1:12">
      <c r="A60" s="7">
        <v>88</v>
      </c>
      <c r="B60" s="7">
        <v>2310180121</v>
      </c>
      <c r="C60" s="7" t="s">
        <v>113</v>
      </c>
      <c r="D60" s="7">
        <f>VLOOKUP(B60,[1]Sheet1!$A$1:$E$65536,5,0)</f>
        <v>1</v>
      </c>
      <c r="E60" s="8" t="s">
        <v>114</v>
      </c>
      <c r="F60" s="7">
        <v>10</v>
      </c>
      <c r="G60" s="7">
        <v>0</v>
      </c>
      <c r="H60" s="7">
        <v>0</v>
      </c>
      <c r="I60" s="19">
        <f>F60/D60</f>
        <v>10</v>
      </c>
      <c r="J60" s="7"/>
      <c r="K60" s="22"/>
      <c r="L60" s="22"/>
    </row>
    <row r="61" ht="30" customHeight="1" spans="1:12">
      <c r="A61" s="7">
        <v>112</v>
      </c>
      <c r="B61" s="7">
        <v>2310300153</v>
      </c>
      <c r="C61" s="7" t="s">
        <v>115</v>
      </c>
      <c r="D61" s="7">
        <f>VLOOKUP(B61,[1]Sheet1!$A$1:$E$65536,5,0)</f>
        <v>1</v>
      </c>
      <c r="E61" s="8" t="s">
        <v>116</v>
      </c>
      <c r="F61" s="7" t="s">
        <v>117</v>
      </c>
      <c r="G61" s="7">
        <v>1</v>
      </c>
      <c r="H61" s="7">
        <v>1</v>
      </c>
      <c r="I61" s="19">
        <f>F61/D61</f>
        <v>10</v>
      </c>
      <c r="J61" s="7"/>
      <c r="K61" s="22"/>
      <c r="L61" s="22"/>
    </row>
    <row r="62" ht="30" customHeight="1" spans="1:12">
      <c r="A62" s="7">
        <v>207</v>
      </c>
      <c r="B62" s="7">
        <v>2311150331</v>
      </c>
      <c r="C62" s="7" t="s">
        <v>118</v>
      </c>
      <c r="D62" s="7">
        <f>VLOOKUP(B62,[1]Sheet1!$A$1:$E$65536,5,0)</f>
        <v>1</v>
      </c>
      <c r="E62" s="8" t="s">
        <v>119</v>
      </c>
      <c r="F62" s="7">
        <v>10</v>
      </c>
      <c r="G62" s="7">
        <v>6</v>
      </c>
      <c r="H62" s="7">
        <v>0</v>
      </c>
      <c r="I62" s="19">
        <f>F62/D62</f>
        <v>10</v>
      </c>
      <c r="J62" s="7"/>
      <c r="K62" s="22"/>
      <c r="L62" s="22"/>
    </row>
    <row r="63" ht="30" customHeight="1" spans="1:12">
      <c r="A63" s="7">
        <v>226</v>
      </c>
      <c r="B63" s="7">
        <v>2311230211</v>
      </c>
      <c r="C63" s="7" t="s">
        <v>120</v>
      </c>
      <c r="D63" s="7">
        <f>VLOOKUP(B63,[1]Sheet1!$A$1:$E$65536,5,0)</f>
        <v>1</v>
      </c>
      <c r="E63" s="8" t="s">
        <v>121</v>
      </c>
      <c r="F63" s="7">
        <v>10</v>
      </c>
      <c r="G63" s="7">
        <v>8</v>
      </c>
      <c r="H63" s="7">
        <v>0</v>
      </c>
      <c r="I63" s="19">
        <f>F63/D63</f>
        <v>10</v>
      </c>
      <c r="J63" s="7"/>
      <c r="K63" s="22"/>
      <c r="L63" s="22"/>
    </row>
    <row r="64" ht="30" customHeight="1" spans="1:12">
      <c r="A64" s="7">
        <v>251</v>
      </c>
      <c r="B64" s="7">
        <v>2311282142</v>
      </c>
      <c r="C64" s="7" t="s">
        <v>96</v>
      </c>
      <c r="D64" s="7">
        <f>VLOOKUP(B64,[1]Sheet1!$A$1:$E$65536,5,0)</f>
        <v>5</v>
      </c>
      <c r="E64" s="8" t="s">
        <v>122</v>
      </c>
      <c r="F64" s="7">
        <v>50</v>
      </c>
      <c r="G64" s="7">
        <v>31</v>
      </c>
      <c r="H64" s="7">
        <v>7</v>
      </c>
      <c r="I64" s="19">
        <f>F64/D64</f>
        <v>10</v>
      </c>
      <c r="J64" s="7"/>
      <c r="K64" s="22"/>
      <c r="L64" s="22"/>
    </row>
    <row r="65" ht="30" customHeight="1" spans="1:12">
      <c r="A65" s="7">
        <v>292</v>
      </c>
      <c r="B65" s="7">
        <v>2312190121</v>
      </c>
      <c r="C65" s="7" t="s">
        <v>123</v>
      </c>
      <c r="D65" s="7">
        <f>VLOOKUP(B65,[1]Sheet1!$A$1:$E$65536,5,0)</f>
        <v>1</v>
      </c>
      <c r="E65" s="8" t="s">
        <v>114</v>
      </c>
      <c r="F65" s="7">
        <v>10</v>
      </c>
      <c r="G65" s="7">
        <v>5</v>
      </c>
      <c r="H65" s="7">
        <v>0</v>
      </c>
      <c r="I65" s="19">
        <f>F65/D65</f>
        <v>10</v>
      </c>
      <c r="J65" s="7"/>
      <c r="K65" s="22"/>
      <c r="L65" s="22"/>
    </row>
    <row r="66" ht="30" customHeight="1" spans="1:12">
      <c r="A66" s="7">
        <v>317</v>
      </c>
      <c r="B66" s="7">
        <v>2312350131</v>
      </c>
      <c r="C66" s="7" t="s">
        <v>124</v>
      </c>
      <c r="D66" s="7">
        <f>VLOOKUP(B66,[1]Sheet1!$A$1:$E$65536,5,0)</f>
        <v>1</v>
      </c>
      <c r="E66" s="8" t="s">
        <v>125</v>
      </c>
      <c r="F66" s="7" t="s">
        <v>117</v>
      </c>
      <c r="G66" s="7">
        <v>8</v>
      </c>
      <c r="H66" s="7">
        <v>2</v>
      </c>
      <c r="I66" s="19">
        <f>F66/D66</f>
        <v>10</v>
      </c>
      <c r="J66" s="7"/>
      <c r="K66" s="22"/>
      <c r="L66" s="22"/>
    </row>
    <row r="67" ht="30" customHeight="1" spans="1:12">
      <c r="A67" s="7">
        <v>592</v>
      </c>
      <c r="B67" s="7">
        <v>2317230211</v>
      </c>
      <c r="C67" s="7" t="s">
        <v>54</v>
      </c>
      <c r="D67" s="7">
        <f>VLOOKUP(B67,[1]Sheet1!$A$1:$E$65536,5,0)</f>
        <v>1</v>
      </c>
      <c r="E67" s="8" t="s">
        <v>126</v>
      </c>
      <c r="F67" s="7">
        <v>10</v>
      </c>
      <c r="G67" s="7">
        <v>0</v>
      </c>
      <c r="H67" s="7">
        <v>0</v>
      </c>
      <c r="I67" s="19">
        <f>F67/D67</f>
        <v>10</v>
      </c>
      <c r="J67" s="7"/>
      <c r="K67" s="22"/>
      <c r="L67" s="22"/>
    </row>
    <row r="68" ht="30" customHeight="1" spans="1:12">
      <c r="A68" s="7">
        <v>664</v>
      </c>
      <c r="B68" s="7">
        <v>2318100221</v>
      </c>
      <c r="C68" s="7" t="s">
        <v>127</v>
      </c>
      <c r="D68" s="7">
        <f>VLOOKUP(B68,[1]Sheet1!$A$1:$E$65536,5,0)</f>
        <v>1</v>
      </c>
      <c r="E68" s="8" t="s">
        <v>128</v>
      </c>
      <c r="F68" s="7" t="s">
        <v>117</v>
      </c>
      <c r="G68" s="7">
        <v>6</v>
      </c>
      <c r="H68" s="7">
        <v>2</v>
      </c>
      <c r="I68" s="19">
        <f>F68/D68</f>
        <v>10</v>
      </c>
      <c r="J68" s="7"/>
      <c r="K68" s="22"/>
      <c r="L68" s="22"/>
    </row>
    <row r="69" ht="30" customHeight="1" spans="1:12">
      <c r="A69" s="7">
        <v>310</v>
      </c>
      <c r="B69" s="7">
        <v>2312280441</v>
      </c>
      <c r="C69" s="7" t="s">
        <v>129</v>
      </c>
      <c r="D69" s="7">
        <f>VLOOKUP(B69,[1]Sheet1!$A$1:$E$65536,5,0)</f>
        <v>3</v>
      </c>
      <c r="E69" s="8" t="s">
        <v>130</v>
      </c>
      <c r="F69" s="7" t="s">
        <v>131</v>
      </c>
      <c r="G69" s="7">
        <v>11</v>
      </c>
      <c r="H69" s="7">
        <v>1</v>
      </c>
      <c r="I69" s="19">
        <f>F69/D69</f>
        <v>9.66666666666667</v>
      </c>
      <c r="J69" s="7"/>
      <c r="K69" s="22"/>
      <c r="L69" s="22"/>
    </row>
    <row r="70" ht="30" customHeight="1" spans="1:12">
      <c r="A70" s="7">
        <v>158</v>
      </c>
      <c r="B70" s="7">
        <v>2310510111</v>
      </c>
      <c r="C70" s="7" t="s">
        <v>92</v>
      </c>
      <c r="D70" s="7">
        <f>VLOOKUP(B70,[1]Sheet1!$A$1:$E$65536,5,0)</f>
        <v>1</v>
      </c>
      <c r="E70" s="8" t="s">
        <v>48</v>
      </c>
      <c r="F70" s="7">
        <v>9</v>
      </c>
      <c r="G70" s="7">
        <v>4</v>
      </c>
      <c r="H70" s="7">
        <v>0</v>
      </c>
      <c r="I70" s="19">
        <f>F70/D70</f>
        <v>9</v>
      </c>
      <c r="J70" s="7"/>
      <c r="K70" s="22"/>
      <c r="L70" s="22"/>
    </row>
    <row r="71" ht="30" customHeight="1" spans="1:12">
      <c r="A71" s="7">
        <v>191</v>
      </c>
      <c r="B71" s="7">
        <v>2311030131</v>
      </c>
      <c r="C71" s="7" t="s">
        <v>132</v>
      </c>
      <c r="D71" s="7">
        <f>VLOOKUP(B71,[1]Sheet1!$A$1:$E$65536,5,0)</f>
        <v>1</v>
      </c>
      <c r="E71" s="8" t="s">
        <v>133</v>
      </c>
      <c r="F71" s="7">
        <v>9</v>
      </c>
      <c r="G71" s="7">
        <v>9</v>
      </c>
      <c r="H71" s="7">
        <v>0</v>
      </c>
      <c r="I71" s="19">
        <f>F71/D71</f>
        <v>9</v>
      </c>
      <c r="J71" s="7"/>
      <c r="K71" s="22"/>
      <c r="L71" s="22"/>
    </row>
    <row r="72" ht="30" customHeight="1" spans="1:12">
      <c r="A72" s="7">
        <v>230</v>
      </c>
      <c r="B72" s="7">
        <v>2311270153</v>
      </c>
      <c r="C72" s="7" t="s">
        <v>134</v>
      </c>
      <c r="D72" s="7">
        <f>VLOOKUP(B72,[1]Sheet1!$A$1:$E$65536,5,0)</f>
        <v>1</v>
      </c>
      <c r="E72" s="8" t="s">
        <v>101</v>
      </c>
      <c r="F72" s="7">
        <v>9</v>
      </c>
      <c r="G72" s="7">
        <v>2</v>
      </c>
      <c r="H72" s="7">
        <v>0</v>
      </c>
      <c r="I72" s="19">
        <f>F72/D72</f>
        <v>9</v>
      </c>
      <c r="J72" s="7"/>
      <c r="K72" s="22"/>
      <c r="L72" s="22"/>
    </row>
    <row r="73" ht="30" customHeight="1" spans="1:12">
      <c r="A73" s="7">
        <v>268</v>
      </c>
      <c r="B73" s="7">
        <v>2311283841</v>
      </c>
      <c r="C73" s="7" t="s">
        <v>96</v>
      </c>
      <c r="D73" s="7">
        <f>VLOOKUP(B73,[1]Sheet1!$A$1:$E$65536,5,0)</f>
        <v>1</v>
      </c>
      <c r="E73" s="8" t="s">
        <v>135</v>
      </c>
      <c r="F73" s="7">
        <v>9</v>
      </c>
      <c r="G73" s="7">
        <v>0</v>
      </c>
      <c r="H73" s="7">
        <v>0</v>
      </c>
      <c r="I73" s="19">
        <f>F73/D73</f>
        <v>9</v>
      </c>
      <c r="J73" s="7"/>
      <c r="K73" s="22"/>
      <c r="L73" s="22"/>
    </row>
    <row r="74" ht="30" customHeight="1" spans="1:12">
      <c r="A74" s="7">
        <v>300</v>
      </c>
      <c r="B74" s="7">
        <v>2312210742</v>
      </c>
      <c r="C74" s="7" t="s">
        <v>136</v>
      </c>
      <c r="D74" s="7">
        <f>VLOOKUP(B74,[1]Sheet1!$A$1:$E$65536,5,0)</f>
        <v>1</v>
      </c>
      <c r="E74" s="8" t="s">
        <v>137</v>
      </c>
      <c r="F74" s="7" t="s">
        <v>138</v>
      </c>
      <c r="G74" s="7">
        <v>5</v>
      </c>
      <c r="H74" s="7">
        <v>1</v>
      </c>
      <c r="I74" s="19">
        <f>F74/D74</f>
        <v>9</v>
      </c>
      <c r="J74" s="7"/>
      <c r="K74" s="22"/>
      <c r="L74" s="22"/>
    </row>
    <row r="75" ht="30" customHeight="1" spans="1:12">
      <c r="A75" s="7">
        <v>324</v>
      </c>
      <c r="B75" s="7">
        <v>2312400111</v>
      </c>
      <c r="C75" s="7" t="s">
        <v>139</v>
      </c>
      <c r="D75" s="7">
        <f>VLOOKUP(B75,[1]Sheet1!$A$1:$E$65536,5,0)</f>
        <v>1</v>
      </c>
      <c r="E75" s="8" t="s">
        <v>17</v>
      </c>
      <c r="F75" s="7">
        <v>9</v>
      </c>
      <c r="G75" s="7">
        <v>0</v>
      </c>
      <c r="H75" s="7">
        <v>0</v>
      </c>
      <c r="I75" s="19">
        <f>F75/D75</f>
        <v>9</v>
      </c>
      <c r="J75" s="7"/>
      <c r="K75" s="22"/>
      <c r="L75" s="22"/>
    </row>
    <row r="76" ht="30" customHeight="1" spans="1:12">
      <c r="A76" s="7">
        <v>374</v>
      </c>
      <c r="B76" s="7">
        <v>2313120111</v>
      </c>
      <c r="C76" s="7" t="s">
        <v>140</v>
      </c>
      <c r="D76" s="7">
        <f>VLOOKUP(B76,[1]Sheet1!$A$1:$E$65536,5,0)</f>
        <v>1</v>
      </c>
      <c r="E76" s="8" t="s">
        <v>114</v>
      </c>
      <c r="F76" s="7" t="s">
        <v>138</v>
      </c>
      <c r="G76" s="7">
        <v>4</v>
      </c>
      <c r="H76" s="7">
        <v>1</v>
      </c>
      <c r="I76" s="19">
        <f>F76/D76</f>
        <v>9</v>
      </c>
      <c r="J76" s="7"/>
      <c r="K76" s="22"/>
      <c r="L76" s="22"/>
    </row>
    <row r="77" ht="30" customHeight="1" spans="1:12">
      <c r="A77" s="7">
        <v>415</v>
      </c>
      <c r="B77" s="7">
        <v>2314092042</v>
      </c>
      <c r="C77" s="7" t="s">
        <v>141</v>
      </c>
      <c r="D77" s="7">
        <f>VLOOKUP(B77,[1]Sheet1!$A$1:$E$65536,5,0)</f>
        <v>1</v>
      </c>
      <c r="E77" s="8" t="s">
        <v>142</v>
      </c>
      <c r="F77" s="7" t="s">
        <v>138</v>
      </c>
      <c r="G77" s="7">
        <v>9</v>
      </c>
      <c r="H77" s="7">
        <v>1</v>
      </c>
      <c r="I77" s="19">
        <f>F77/D77</f>
        <v>9</v>
      </c>
      <c r="J77" s="7"/>
      <c r="K77" s="22"/>
      <c r="L77" s="22"/>
    </row>
    <row r="78" ht="30" customHeight="1" spans="1:12">
      <c r="A78" s="7">
        <v>473</v>
      </c>
      <c r="B78" s="7">
        <v>2315100211</v>
      </c>
      <c r="C78" s="7" t="s">
        <v>143</v>
      </c>
      <c r="D78" s="7">
        <f>VLOOKUP(B78,[1]Sheet1!$A$1:$E$65536,5,0)</f>
        <v>1</v>
      </c>
      <c r="E78" s="8" t="s">
        <v>144</v>
      </c>
      <c r="F78" s="7">
        <v>9</v>
      </c>
      <c r="G78" s="7">
        <v>3</v>
      </c>
      <c r="H78" s="7">
        <v>0</v>
      </c>
      <c r="I78" s="19">
        <f>F78/D78</f>
        <v>9</v>
      </c>
      <c r="J78" s="7"/>
      <c r="K78" s="22"/>
      <c r="L78" s="22"/>
    </row>
    <row r="79" ht="30" customHeight="1" spans="1:12">
      <c r="A79" s="7">
        <v>547</v>
      </c>
      <c r="B79" s="7">
        <v>2316150121</v>
      </c>
      <c r="C79" s="7" t="s">
        <v>145</v>
      </c>
      <c r="D79" s="7">
        <f>VLOOKUP(B79,[1]Sheet1!$A$1:$E$65536,5,0)</f>
        <v>1</v>
      </c>
      <c r="E79" s="8" t="s">
        <v>146</v>
      </c>
      <c r="F79" s="7">
        <v>9</v>
      </c>
      <c r="G79" s="7">
        <v>6</v>
      </c>
      <c r="H79" s="7">
        <v>0</v>
      </c>
      <c r="I79" s="19">
        <f>F79/D79</f>
        <v>9</v>
      </c>
      <c r="J79" s="7"/>
      <c r="K79" s="22"/>
      <c r="L79" s="22"/>
    </row>
    <row r="80" ht="30" customHeight="1" spans="1:12">
      <c r="A80" s="7">
        <v>553</v>
      </c>
      <c r="B80" s="7">
        <v>2316150121</v>
      </c>
      <c r="C80" s="7" t="s">
        <v>145</v>
      </c>
      <c r="D80" s="7">
        <f>VLOOKUP(B80,[1]Sheet1!$A$1:$E$65536,5,0)</f>
        <v>1</v>
      </c>
      <c r="E80" s="8" t="s">
        <v>146</v>
      </c>
      <c r="F80" s="7">
        <v>9</v>
      </c>
      <c r="G80" s="7">
        <v>6</v>
      </c>
      <c r="H80" s="7">
        <v>0</v>
      </c>
      <c r="I80" s="19">
        <f>F80/D80</f>
        <v>9</v>
      </c>
      <c r="J80" s="7"/>
      <c r="K80" s="22"/>
      <c r="L80" s="22"/>
    </row>
    <row r="81" ht="30" customHeight="1" spans="1:12">
      <c r="A81" s="7">
        <v>654</v>
      </c>
      <c r="B81" s="7">
        <v>2318031911</v>
      </c>
      <c r="C81" s="7" t="s">
        <v>147</v>
      </c>
      <c r="D81" s="7">
        <f>VLOOKUP(B81,[1]Sheet1!$A$1:$E$65536,5,0)</f>
        <v>1</v>
      </c>
      <c r="E81" s="8" t="s">
        <v>148</v>
      </c>
      <c r="F81" s="7" t="s">
        <v>138</v>
      </c>
      <c r="G81" s="7">
        <v>3</v>
      </c>
      <c r="H81" s="7">
        <v>2</v>
      </c>
      <c r="I81" s="19">
        <f>F81/D81</f>
        <v>9</v>
      </c>
      <c r="J81" s="7"/>
      <c r="K81" s="22"/>
      <c r="L81" s="22"/>
    </row>
    <row r="82" ht="30" customHeight="1" spans="1:12">
      <c r="A82" s="7">
        <v>675</v>
      </c>
      <c r="B82" s="7">
        <v>2318120811</v>
      </c>
      <c r="C82" s="7" t="s">
        <v>149</v>
      </c>
      <c r="D82" s="7">
        <f>VLOOKUP(B82,[1]Sheet1!$A$1:$E$65536,5,0)</f>
        <v>1</v>
      </c>
      <c r="E82" s="8" t="s">
        <v>150</v>
      </c>
      <c r="F82" s="7" t="s">
        <v>138</v>
      </c>
      <c r="G82" s="7">
        <v>8</v>
      </c>
      <c r="H82" s="7">
        <v>3</v>
      </c>
      <c r="I82" s="19">
        <f>F82/D82</f>
        <v>9</v>
      </c>
      <c r="J82" s="7"/>
      <c r="K82" s="22"/>
      <c r="L82" s="22"/>
    </row>
    <row r="83" ht="30" customHeight="1" spans="1:12">
      <c r="A83" s="7">
        <v>252</v>
      </c>
      <c r="B83" s="7">
        <v>2311282242</v>
      </c>
      <c r="C83" s="7" t="s">
        <v>96</v>
      </c>
      <c r="D83" s="7">
        <f>VLOOKUP(B83,[1]Sheet1!$A$1:$E$65536,5,0)</f>
        <v>4</v>
      </c>
      <c r="E83" s="8" t="s">
        <v>151</v>
      </c>
      <c r="F83" s="7">
        <v>34</v>
      </c>
      <c r="G83" s="7">
        <v>24</v>
      </c>
      <c r="H83" s="7">
        <v>2</v>
      </c>
      <c r="I83" s="19">
        <f>F83/D83</f>
        <v>8.5</v>
      </c>
      <c r="J83" s="7"/>
      <c r="K83" s="22"/>
      <c r="L83" s="22"/>
    </row>
    <row r="84" ht="30" customHeight="1" spans="1:12">
      <c r="A84" s="7">
        <v>107</v>
      </c>
      <c r="B84" s="7">
        <v>2310260111</v>
      </c>
      <c r="C84" s="7" t="s">
        <v>152</v>
      </c>
      <c r="D84" s="7">
        <f>VLOOKUP(B84,[1]Sheet1!$A$1:$E$65536,5,0)</f>
        <v>1</v>
      </c>
      <c r="E84" s="8" t="s">
        <v>153</v>
      </c>
      <c r="F84" s="7">
        <v>8</v>
      </c>
      <c r="G84" s="7">
        <v>0</v>
      </c>
      <c r="H84" s="7">
        <v>0</v>
      </c>
      <c r="I84" s="19">
        <f>F84/D84</f>
        <v>8</v>
      </c>
      <c r="J84" s="7"/>
      <c r="K84" s="22"/>
      <c r="L84" s="22"/>
    </row>
    <row r="85" ht="30" customHeight="1" spans="1:12">
      <c r="A85" s="7">
        <v>156</v>
      </c>
      <c r="B85" s="7">
        <v>2310500331</v>
      </c>
      <c r="C85" s="7" t="s">
        <v>42</v>
      </c>
      <c r="D85" s="7">
        <f>VLOOKUP(B85,[1]Sheet1!$A$1:$E$65536,5,0)</f>
        <v>1</v>
      </c>
      <c r="E85" s="8" t="s">
        <v>154</v>
      </c>
      <c r="F85" s="7">
        <v>8</v>
      </c>
      <c r="G85" s="7">
        <v>3</v>
      </c>
      <c r="H85" s="7">
        <v>0</v>
      </c>
      <c r="I85" s="19">
        <f>F85/D85</f>
        <v>8</v>
      </c>
      <c r="J85" s="7"/>
      <c r="K85" s="22"/>
      <c r="L85" s="22"/>
    </row>
    <row r="86" ht="30" customHeight="1" spans="1:12">
      <c r="A86" s="7">
        <v>170</v>
      </c>
      <c r="B86" s="7">
        <v>2310540299</v>
      </c>
      <c r="C86" s="7" t="s">
        <v>155</v>
      </c>
      <c r="D86" s="7">
        <f>VLOOKUP(B86,[1]Sheet1!$A$1:$E$65536,5,0)</f>
        <v>1</v>
      </c>
      <c r="E86" s="8" t="s">
        <v>156</v>
      </c>
      <c r="F86" s="7">
        <v>8</v>
      </c>
      <c r="G86" s="7">
        <v>5</v>
      </c>
      <c r="H86" s="7" t="s">
        <v>157</v>
      </c>
      <c r="I86" s="19">
        <f>F86/D86</f>
        <v>8</v>
      </c>
      <c r="J86" s="7"/>
      <c r="K86" s="22"/>
      <c r="L86" s="22"/>
    </row>
    <row r="87" ht="30" customHeight="1" spans="1:12">
      <c r="A87" s="7">
        <v>176</v>
      </c>
      <c r="B87" s="7">
        <v>2310540899</v>
      </c>
      <c r="C87" s="7" t="s">
        <v>155</v>
      </c>
      <c r="D87" s="7">
        <f>VLOOKUP(B87,[1]Sheet1!$A$1:$E$65536,5,0)</f>
        <v>1</v>
      </c>
      <c r="E87" s="8" t="s">
        <v>158</v>
      </c>
      <c r="F87" s="7">
        <v>8</v>
      </c>
      <c r="G87" s="7">
        <v>4</v>
      </c>
      <c r="H87" s="7" t="s">
        <v>157</v>
      </c>
      <c r="I87" s="19">
        <f>F87/D87</f>
        <v>8</v>
      </c>
      <c r="J87" s="7"/>
      <c r="K87" s="22"/>
      <c r="L87" s="22"/>
    </row>
    <row r="88" ht="30" customHeight="1" spans="1:12">
      <c r="A88" s="7">
        <v>187</v>
      </c>
      <c r="B88" s="7">
        <v>2311010111</v>
      </c>
      <c r="C88" s="7" t="s">
        <v>61</v>
      </c>
      <c r="D88" s="7">
        <f>VLOOKUP(B88,[1]Sheet1!$A$1:$E$65536,5,0)</f>
        <v>1</v>
      </c>
      <c r="E88" s="8" t="s">
        <v>159</v>
      </c>
      <c r="F88" s="7">
        <v>8</v>
      </c>
      <c r="G88" s="7">
        <v>5</v>
      </c>
      <c r="H88" s="7">
        <v>0</v>
      </c>
      <c r="I88" s="19">
        <f>F88/D88</f>
        <v>8</v>
      </c>
      <c r="J88" s="7"/>
      <c r="K88" s="22"/>
      <c r="L88" s="22"/>
    </row>
    <row r="89" ht="30" customHeight="1" spans="1:12">
      <c r="A89" s="7">
        <v>211</v>
      </c>
      <c r="B89" s="7">
        <v>2311160311</v>
      </c>
      <c r="C89" s="7" t="s">
        <v>63</v>
      </c>
      <c r="D89" s="7">
        <f>VLOOKUP(B89,[1]Sheet1!$A$1:$E$65536,5,0)</f>
        <v>2</v>
      </c>
      <c r="E89" s="8" t="s">
        <v>160</v>
      </c>
      <c r="F89" s="7" t="s">
        <v>161</v>
      </c>
      <c r="G89" s="7">
        <v>9</v>
      </c>
      <c r="H89" s="7">
        <v>2</v>
      </c>
      <c r="I89" s="19">
        <f>F89/D89</f>
        <v>8</v>
      </c>
      <c r="J89" s="7"/>
      <c r="K89" s="22"/>
      <c r="L89" s="22"/>
    </row>
    <row r="90" ht="30" customHeight="1" spans="1:12">
      <c r="A90" s="7">
        <v>265</v>
      </c>
      <c r="B90" s="7">
        <v>2311283541</v>
      </c>
      <c r="C90" s="7" t="s">
        <v>96</v>
      </c>
      <c r="D90" s="7">
        <f>VLOOKUP(B90,[1]Sheet1!$A$1:$E$65536,5,0)</f>
        <v>10</v>
      </c>
      <c r="E90" s="8" t="s">
        <v>162</v>
      </c>
      <c r="F90" s="7">
        <v>80</v>
      </c>
      <c r="G90" s="7">
        <v>68</v>
      </c>
      <c r="H90" s="7">
        <v>1</v>
      </c>
      <c r="I90" s="19">
        <f>F90/D90</f>
        <v>8</v>
      </c>
      <c r="J90" s="7"/>
      <c r="K90" s="22"/>
      <c r="L90" s="22"/>
    </row>
    <row r="91" ht="30" customHeight="1" spans="1:12">
      <c r="A91" s="7">
        <v>316</v>
      </c>
      <c r="B91" s="7">
        <v>2312340131</v>
      </c>
      <c r="C91" s="7" t="s">
        <v>163</v>
      </c>
      <c r="D91" s="7">
        <f>VLOOKUP(B91,[1]Sheet1!$A$1:$E$65536,5,0)</f>
        <v>1</v>
      </c>
      <c r="E91" s="8" t="s">
        <v>125</v>
      </c>
      <c r="F91" s="7">
        <v>8</v>
      </c>
      <c r="G91" s="7">
        <v>8</v>
      </c>
      <c r="H91" s="7">
        <v>0</v>
      </c>
      <c r="I91" s="19">
        <f>F91/D91</f>
        <v>8</v>
      </c>
      <c r="J91" s="7"/>
      <c r="K91" s="22"/>
      <c r="L91" s="22"/>
    </row>
    <row r="92" ht="30" customHeight="1" spans="1:12">
      <c r="A92" s="7">
        <v>342</v>
      </c>
      <c r="B92" s="7">
        <v>2312490454</v>
      </c>
      <c r="C92" s="7" t="s">
        <v>164</v>
      </c>
      <c r="D92" s="7">
        <f>VLOOKUP(B92,[1]Sheet1!$A$1:$E$65536,5,0)</f>
        <v>1</v>
      </c>
      <c r="E92" s="8" t="s">
        <v>13</v>
      </c>
      <c r="F92" s="7">
        <v>8</v>
      </c>
      <c r="G92" s="7">
        <v>3</v>
      </c>
      <c r="H92" s="7">
        <v>0</v>
      </c>
      <c r="I92" s="19">
        <f>F92/D92</f>
        <v>8</v>
      </c>
      <c r="J92" s="7"/>
      <c r="K92" s="22"/>
      <c r="L92" s="22"/>
    </row>
    <row r="93" ht="30" customHeight="1" spans="1:12">
      <c r="A93" s="7">
        <v>353</v>
      </c>
      <c r="B93" s="7">
        <v>2312570131</v>
      </c>
      <c r="C93" s="7" t="s">
        <v>165</v>
      </c>
      <c r="D93" s="7">
        <f>VLOOKUP(B93,[1]Sheet1!$A$1:$E$65536,5,0)</f>
        <v>1</v>
      </c>
      <c r="E93" s="8" t="s">
        <v>166</v>
      </c>
      <c r="F93" s="7">
        <v>8</v>
      </c>
      <c r="G93" s="7">
        <v>6</v>
      </c>
      <c r="H93" s="7">
        <v>0</v>
      </c>
      <c r="I93" s="19">
        <f>F93/D93</f>
        <v>8</v>
      </c>
      <c r="J93" s="7"/>
      <c r="K93" s="22"/>
      <c r="L93" s="22"/>
    </row>
    <row r="94" ht="30" customHeight="1" spans="1:12">
      <c r="A94" s="7">
        <v>370</v>
      </c>
      <c r="B94" s="7">
        <v>2313090111</v>
      </c>
      <c r="C94" s="7" t="s">
        <v>167</v>
      </c>
      <c r="D94" s="7">
        <f>VLOOKUP(B94,[1]Sheet1!$A$1:$E$65536,5,0)</f>
        <v>1</v>
      </c>
      <c r="E94" s="8" t="s">
        <v>168</v>
      </c>
      <c r="F94" s="7">
        <v>8</v>
      </c>
      <c r="G94" s="7">
        <v>6</v>
      </c>
      <c r="H94" s="7">
        <v>0</v>
      </c>
      <c r="I94" s="19">
        <f>F94/D94</f>
        <v>8</v>
      </c>
      <c r="J94" s="7"/>
      <c r="K94" s="22"/>
      <c r="L94" s="22"/>
    </row>
    <row r="95" ht="30" customHeight="1" spans="1:12">
      <c r="A95" s="7">
        <v>487</v>
      </c>
      <c r="B95" s="7">
        <v>2315200211</v>
      </c>
      <c r="C95" s="7" t="s">
        <v>169</v>
      </c>
      <c r="D95" s="7">
        <f>VLOOKUP(B95,[1]Sheet1!$A$1:$E$65536,5,0)</f>
        <v>1</v>
      </c>
      <c r="E95" s="8" t="s">
        <v>170</v>
      </c>
      <c r="F95" s="7">
        <v>8</v>
      </c>
      <c r="G95" s="7">
        <v>1</v>
      </c>
      <c r="H95" s="7">
        <v>0</v>
      </c>
      <c r="I95" s="19">
        <f>F95/D95</f>
        <v>8</v>
      </c>
      <c r="J95" s="7"/>
      <c r="K95" s="22"/>
      <c r="L95" s="22"/>
    </row>
    <row r="96" ht="30" customHeight="1" spans="1:12">
      <c r="A96" s="7">
        <v>515</v>
      </c>
      <c r="B96" s="7">
        <v>2315350153</v>
      </c>
      <c r="C96" s="7" t="s">
        <v>171</v>
      </c>
      <c r="D96" s="7">
        <f>VLOOKUP(B96,[1]Sheet1!$A$1:$E$65536,5,0)</f>
        <v>1</v>
      </c>
      <c r="E96" s="8" t="s">
        <v>101</v>
      </c>
      <c r="F96" s="7">
        <v>8</v>
      </c>
      <c r="G96" s="7">
        <v>0</v>
      </c>
      <c r="H96" s="7">
        <v>0</v>
      </c>
      <c r="I96" s="19">
        <f>F96/D96</f>
        <v>8</v>
      </c>
      <c r="J96" s="7"/>
      <c r="K96" s="22"/>
      <c r="L96" s="22"/>
    </row>
    <row r="97" ht="30" customHeight="1" spans="1:12">
      <c r="A97" s="7">
        <v>575</v>
      </c>
      <c r="B97" s="7">
        <v>2317050141</v>
      </c>
      <c r="C97" s="7" t="s">
        <v>172</v>
      </c>
      <c r="D97" s="7">
        <f>VLOOKUP(B97,[1]Sheet1!$A$1:$E$65536,5,0)</f>
        <v>4</v>
      </c>
      <c r="E97" s="8" t="s">
        <v>173</v>
      </c>
      <c r="F97" s="7">
        <v>32</v>
      </c>
      <c r="G97" s="7">
        <v>0</v>
      </c>
      <c r="H97" s="7">
        <v>0</v>
      </c>
      <c r="I97" s="19">
        <f>F97/D97</f>
        <v>8</v>
      </c>
      <c r="J97" s="7"/>
      <c r="K97" s="22"/>
      <c r="L97" s="22"/>
    </row>
    <row r="98" ht="30" customHeight="1" spans="1:12">
      <c r="A98" s="7">
        <v>582</v>
      </c>
      <c r="B98" s="7">
        <v>2317180111</v>
      </c>
      <c r="C98" s="7" t="s">
        <v>174</v>
      </c>
      <c r="D98" s="7">
        <f>VLOOKUP(B98,[1]Sheet1!$A$1:$E$65536,5,0)</f>
        <v>1</v>
      </c>
      <c r="E98" s="8" t="s">
        <v>11</v>
      </c>
      <c r="F98" s="7">
        <v>8</v>
      </c>
      <c r="G98" s="7">
        <v>0</v>
      </c>
      <c r="H98" s="7">
        <v>0</v>
      </c>
      <c r="I98" s="19">
        <f>F98/D98</f>
        <v>8</v>
      </c>
      <c r="J98" s="7"/>
      <c r="K98" s="22"/>
      <c r="L98" s="22"/>
    </row>
    <row r="99" ht="30" customHeight="1" spans="1:12">
      <c r="A99" s="7">
        <v>665</v>
      </c>
      <c r="B99" s="7">
        <v>2318100321</v>
      </c>
      <c r="C99" s="7" t="s">
        <v>127</v>
      </c>
      <c r="D99" s="7">
        <f>VLOOKUP(B99,[1]Sheet1!$A$1:$E$65536,5,0)</f>
        <v>1</v>
      </c>
      <c r="E99" s="8" t="s">
        <v>175</v>
      </c>
      <c r="F99" s="7" t="s">
        <v>176</v>
      </c>
      <c r="G99" s="7">
        <v>2</v>
      </c>
      <c r="H99" s="7">
        <v>1</v>
      </c>
      <c r="I99" s="19">
        <f>F99/D99</f>
        <v>8</v>
      </c>
      <c r="J99" s="7"/>
      <c r="K99" s="22"/>
      <c r="L99" s="22"/>
    </row>
    <row r="100" ht="30" customHeight="1" spans="1:12">
      <c r="A100" s="7">
        <v>673</v>
      </c>
      <c r="B100" s="7">
        <v>2318120631</v>
      </c>
      <c r="C100" s="7" t="s">
        <v>149</v>
      </c>
      <c r="D100" s="7">
        <f>VLOOKUP(B100,[1]Sheet1!$A$1:$E$65536,5,0)</f>
        <v>1</v>
      </c>
      <c r="E100" s="8" t="s">
        <v>177</v>
      </c>
      <c r="F100" s="7" t="s">
        <v>176</v>
      </c>
      <c r="G100" s="7">
        <v>6</v>
      </c>
      <c r="H100" s="7">
        <v>2</v>
      </c>
      <c r="I100" s="19">
        <f>F100/D100</f>
        <v>8</v>
      </c>
      <c r="J100" s="7"/>
      <c r="K100" s="22"/>
      <c r="L100" s="22"/>
    </row>
    <row r="101" ht="30" customHeight="1" spans="1:12">
      <c r="A101" s="7">
        <v>244</v>
      </c>
      <c r="B101" s="7">
        <v>2311281442</v>
      </c>
      <c r="C101" s="7" t="s">
        <v>96</v>
      </c>
      <c r="D101" s="7">
        <f>VLOOKUP(B101,[1]Sheet1!$A$1:$E$65536,5,0)</f>
        <v>6</v>
      </c>
      <c r="E101" s="8" t="s">
        <v>178</v>
      </c>
      <c r="F101" s="7">
        <v>46</v>
      </c>
      <c r="G101" s="7">
        <v>30</v>
      </c>
      <c r="H101" s="7">
        <v>5</v>
      </c>
      <c r="I101" s="19">
        <f>F101/D101</f>
        <v>7.66666666666667</v>
      </c>
      <c r="J101" s="7"/>
      <c r="K101" s="22"/>
      <c r="L101" s="22"/>
    </row>
    <row r="102" ht="30" customHeight="1" spans="1:12">
      <c r="A102" s="7">
        <v>263</v>
      </c>
      <c r="B102" s="7">
        <v>2311283341</v>
      </c>
      <c r="C102" s="7" t="s">
        <v>96</v>
      </c>
      <c r="D102" s="7">
        <f>VLOOKUP(B102,[1]Sheet1!$A$1:$E$65536,5,0)</f>
        <v>11</v>
      </c>
      <c r="E102" s="8" t="s">
        <v>179</v>
      </c>
      <c r="F102" s="7">
        <v>84</v>
      </c>
      <c r="G102" s="7">
        <v>45</v>
      </c>
      <c r="H102" s="7">
        <v>8</v>
      </c>
      <c r="I102" s="19">
        <f>F102/D102</f>
        <v>7.63636363636364</v>
      </c>
      <c r="J102" s="7"/>
      <c r="K102" s="22"/>
      <c r="L102" s="22"/>
    </row>
    <row r="103" ht="30" customHeight="1" spans="1:12">
      <c r="A103" s="7">
        <v>249</v>
      </c>
      <c r="B103" s="7">
        <v>2311281942</v>
      </c>
      <c r="C103" s="7" t="s">
        <v>96</v>
      </c>
      <c r="D103" s="7">
        <f>VLOOKUP(B103,[1]Sheet1!$A$1:$E$65536,5,0)</f>
        <v>4</v>
      </c>
      <c r="E103" s="8" t="s">
        <v>180</v>
      </c>
      <c r="F103" s="7">
        <v>29</v>
      </c>
      <c r="G103" s="7">
        <v>15</v>
      </c>
      <c r="H103" s="7">
        <v>3</v>
      </c>
      <c r="I103" s="19">
        <f>F103/D103</f>
        <v>7.25</v>
      </c>
      <c r="J103" s="7"/>
      <c r="K103" s="22"/>
      <c r="L103" s="22"/>
    </row>
    <row r="104" ht="30" customHeight="1" spans="1:12">
      <c r="A104" s="7">
        <v>50</v>
      </c>
      <c r="B104" s="7">
        <v>2310050152</v>
      </c>
      <c r="C104" s="7" t="s">
        <v>181</v>
      </c>
      <c r="D104" s="7">
        <f>VLOOKUP(B104,[1]Sheet1!$A$1:$E$65536,5,0)</f>
        <v>1</v>
      </c>
      <c r="E104" s="8" t="s">
        <v>182</v>
      </c>
      <c r="F104" s="7">
        <v>7</v>
      </c>
      <c r="G104" s="7">
        <v>0</v>
      </c>
      <c r="H104" s="7">
        <v>0</v>
      </c>
      <c r="I104" s="19">
        <f>F104/D104</f>
        <v>7</v>
      </c>
      <c r="J104" s="7"/>
      <c r="K104" s="22"/>
      <c r="L104" s="22"/>
    </row>
    <row r="105" ht="30" customHeight="1" spans="1:12">
      <c r="A105" s="7">
        <v>92</v>
      </c>
      <c r="B105" s="7">
        <v>2310200121</v>
      </c>
      <c r="C105" s="7" t="s">
        <v>183</v>
      </c>
      <c r="D105" s="7">
        <f>VLOOKUP(B105,[1]Sheet1!$A$1:$E$65536,5,0)</f>
        <v>1</v>
      </c>
      <c r="E105" s="8" t="s">
        <v>184</v>
      </c>
      <c r="F105" s="7" t="s">
        <v>185</v>
      </c>
      <c r="G105" s="7">
        <v>6</v>
      </c>
      <c r="H105" s="7">
        <v>1</v>
      </c>
      <c r="I105" s="19">
        <f>F105/D105</f>
        <v>7</v>
      </c>
      <c r="J105" s="7"/>
      <c r="K105" s="22"/>
      <c r="L105" s="22"/>
    </row>
    <row r="106" ht="30" customHeight="1" spans="1:12">
      <c r="A106" s="7">
        <v>99</v>
      </c>
      <c r="B106" s="7">
        <v>2310210231</v>
      </c>
      <c r="C106" s="7" t="s">
        <v>186</v>
      </c>
      <c r="D106" s="7">
        <f>VLOOKUP(B106,[1]Sheet1!$A$1:$E$65536,5,0)</f>
        <v>1</v>
      </c>
      <c r="E106" s="8" t="s">
        <v>187</v>
      </c>
      <c r="F106" s="7">
        <v>7</v>
      </c>
      <c r="G106" s="7">
        <v>4</v>
      </c>
      <c r="H106" s="7">
        <v>2</v>
      </c>
      <c r="I106" s="19">
        <f>F106/D106</f>
        <v>7</v>
      </c>
      <c r="J106" s="7"/>
      <c r="K106" s="22"/>
      <c r="L106" s="22"/>
    </row>
    <row r="107" ht="30" customHeight="1" spans="1:12">
      <c r="A107" s="7">
        <v>100</v>
      </c>
      <c r="B107" s="7">
        <v>2310220131</v>
      </c>
      <c r="C107" s="7" t="s">
        <v>188</v>
      </c>
      <c r="D107" s="7">
        <f>VLOOKUP(B107,[1]Sheet1!$A$1:$E$65536,5,0)</f>
        <v>1</v>
      </c>
      <c r="E107" s="8" t="s">
        <v>57</v>
      </c>
      <c r="F107" s="7">
        <v>7</v>
      </c>
      <c r="G107" s="7">
        <v>0</v>
      </c>
      <c r="H107" s="7">
        <v>0</v>
      </c>
      <c r="I107" s="19">
        <f>F107/D107</f>
        <v>7</v>
      </c>
      <c r="J107" s="7"/>
      <c r="K107" s="22"/>
      <c r="L107" s="22"/>
    </row>
    <row r="108" ht="30" customHeight="1" spans="1:12">
      <c r="A108" s="7">
        <v>122</v>
      </c>
      <c r="B108" s="7">
        <v>2310320211</v>
      </c>
      <c r="C108" s="7" t="s">
        <v>18</v>
      </c>
      <c r="D108" s="7">
        <f>VLOOKUP(B108,[1]Sheet1!$A$1:$E$65536,5,0)</f>
        <v>1</v>
      </c>
      <c r="E108" s="8" t="s">
        <v>189</v>
      </c>
      <c r="F108" s="7">
        <v>7</v>
      </c>
      <c r="G108" s="7">
        <v>0</v>
      </c>
      <c r="H108" s="7">
        <v>0</v>
      </c>
      <c r="I108" s="19">
        <f>F108/D108</f>
        <v>7</v>
      </c>
      <c r="J108" s="7"/>
      <c r="K108" s="22"/>
      <c r="L108" s="22"/>
    </row>
    <row r="109" ht="30" customHeight="1" spans="1:12">
      <c r="A109" s="7">
        <v>137</v>
      </c>
      <c r="B109" s="7">
        <v>2310420111</v>
      </c>
      <c r="C109" s="7" t="s">
        <v>190</v>
      </c>
      <c r="D109" s="7">
        <f>VLOOKUP(B109,[1]Sheet1!$A$1:$E$65536,5,0)</f>
        <v>1</v>
      </c>
      <c r="E109" s="8" t="s">
        <v>191</v>
      </c>
      <c r="F109" s="7" t="s">
        <v>185</v>
      </c>
      <c r="G109" s="7">
        <v>3</v>
      </c>
      <c r="H109" s="7">
        <v>1</v>
      </c>
      <c r="I109" s="19">
        <f>F109/D109</f>
        <v>7</v>
      </c>
      <c r="J109" s="7"/>
      <c r="K109" s="22"/>
      <c r="L109" s="22"/>
    </row>
    <row r="110" ht="30" customHeight="1" spans="1:12">
      <c r="A110" s="7">
        <v>204</v>
      </c>
      <c r="B110" s="7">
        <v>2311140111</v>
      </c>
      <c r="C110" s="7" t="s">
        <v>192</v>
      </c>
      <c r="D110" s="7">
        <f>VLOOKUP(B110,[1]Sheet1!$A$1:$E$65536,5,0)</f>
        <v>2</v>
      </c>
      <c r="E110" s="8" t="s">
        <v>193</v>
      </c>
      <c r="F110" s="7">
        <v>14</v>
      </c>
      <c r="G110" s="7">
        <v>0</v>
      </c>
      <c r="H110" s="7">
        <v>0</v>
      </c>
      <c r="I110" s="19">
        <f>F110/D110</f>
        <v>7</v>
      </c>
      <c r="J110" s="7"/>
      <c r="K110" s="22"/>
      <c r="L110" s="22"/>
    </row>
    <row r="111" ht="30" customHeight="1" spans="1:12">
      <c r="A111" s="7">
        <v>221</v>
      </c>
      <c r="B111" s="7">
        <v>2311210211</v>
      </c>
      <c r="C111" s="7" t="s">
        <v>36</v>
      </c>
      <c r="D111" s="7">
        <f>VLOOKUP(B111,[1]Sheet1!$A$1:$E$65536,5,0)</f>
        <v>1</v>
      </c>
      <c r="E111" s="8" t="s">
        <v>194</v>
      </c>
      <c r="F111" s="7">
        <v>7</v>
      </c>
      <c r="G111" s="7">
        <v>0</v>
      </c>
      <c r="H111" s="7">
        <v>0</v>
      </c>
      <c r="I111" s="19">
        <f>F111/D111</f>
        <v>7</v>
      </c>
      <c r="J111" s="7"/>
      <c r="K111" s="22"/>
      <c r="L111" s="22"/>
    </row>
    <row r="112" ht="30" customHeight="1" spans="1:12">
      <c r="A112" s="7">
        <v>232</v>
      </c>
      <c r="B112" s="7">
        <v>2311280211</v>
      </c>
      <c r="C112" s="7" t="s">
        <v>96</v>
      </c>
      <c r="D112" s="7">
        <f>VLOOKUP(B112,[1]Sheet1!$A$1:$E$65536,5,0)</f>
        <v>3</v>
      </c>
      <c r="E112" s="8" t="s">
        <v>195</v>
      </c>
      <c r="F112" s="7">
        <v>21</v>
      </c>
      <c r="G112" s="7">
        <v>0</v>
      </c>
      <c r="H112" s="7">
        <v>0</v>
      </c>
      <c r="I112" s="19">
        <f>F112/D112</f>
        <v>7</v>
      </c>
      <c r="J112" s="7"/>
      <c r="K112" s="22"/>
      <c r="L112" s="22"/>
    </row>
    <row r="113" ht="30" customHeight="1" spans="1:12">
      <c r="A113" s="7">
        <v>247</v>
      </c>
      <c r="B113" s="7">
        <v>2311281742</v>
      </c>
      <c r="C113" s="7" t="s">
        <v>96</v>
      </c>
      <c r="D113" s="7">
        <f>VLOOKUP(B113,[1]Sheet1!$A$1:$E$65536,5,0)</f>
        <v>2</v>
      </c>
      <c r="E113" s="8" t="s">
        <v>196</v>
      </c>
      <c r="F113" s="7">
        <v>14</v>
      </c>
      <c r="G113" s="7">
        <v>3</v>
      </c>
      <c r="H113" s="7">
        <v>0</v>
      </c>
      <c r="I113" s="19">
        <f>F113/D113</f>
        <v>7</v>
      </c>
      <c r="J113" s="7"/>
      <c r="K113" s="22"/>
      <c r="L113" s="22"/>
    </row>
    <row r="114" ht="30" customHeight="1" spans="1:12">
      <c r="A114" s="7">
        <v>329</v>
      </c>
      <c r="B114" s="7">
        <v>2312450131</v>
      </c>
      <c r="C114" s="7" t="s">
        <v>197</v>
      </c>
      <c r="D114" s="7">
        <f>VLOOKUP(B114,[1]Sheet1!$A$1:$E$65536,5,0)</f>
        <v>1</v>
      </c>
      <c r="E114" s="8" t="s">
        <v>17</v>
      </c>
      <c r="F114" s="7" t="s">
        <v>185</v>
      </c>
      <c r="G114" s="7">
        <v>5</v>
      </c>
      <c r="H114" s="7">
        <v>1</v>
      </c>
      <c r="I114" s="19">
        <f>F114/D114</f>
        <v>7</v>
      </c>
      <c r="J114" s="7"/>
      <c r="K114" s="22"/>
      <c r="L114" s="22"/>
    </row>
    <row r="115" ht="30" customHeight="1" spans="1:12">
      <c r="A115" s="7">
        <v>354</v>
      </c>
      <c r="B115" s="7">
        <v>2312580131</v>
      </c>
      <c r="C115" s="7" t="s">
        <v>80</v>
      </c>
      <c r="D115" s="7">
        <f>VLOOKUP(B115,[1]Sheet1!$A$1:$E$65536,5,0)</f>
        <v>1</v>
      </c>
      <c r="E115" s="8" t="s">
        <v>198</v>
      </c>
      <c r="F115" s="7">
        <v>7</v>
      </c>
      <c r="G115" s="7">
        <v>5</v>
      </c>
      <c r="H115" s="7">
        <v>0</v>
      </c>
      <c r="I115" s="19">
        <f>F115/D115</f>
        <v>7</v>
      </c>
      <c r="J115" s="7"/>
      <c r="K115" s="22"/>
      <c r="L115" s="22"/>
    </row>
    <row r="116" ht="30" customHeight="1" spans="1:12">
      <c r="A116" s="7">
        <v>479</v>
      </c>
      <c r="B116" s="7">
        <v>2315150111</v>
      </c>
      <c r="C116" s="7" t="s">
        <v>199</v>
      </c>
      <c r="D116" s="7">
        <f>VLOOKUP(B116,[1]Sheet1!$A$1:$E$65536,5,0)</f>
        <v>1</v>
      </c>
      <c r="E116" s="8" t="s">
        <v>33</v>
      </c>
      <c r="F116" s="7">
        <v>7</v>
      </c>
      <c r="G116" s="7">
        <v>0</v>
      </c>
      <c r="H116" s="7">
        <v>0</v>
      </c>
      <c r="I116" s="19">
        <f>F116/D116</f>
        <v>7</v>
      </c>
      <c r="J116" s="7"/>
      <c r="K116" s="22"/>
      <c r="L116" s="22"/>
    </row>
    <row r="117" ht="30" customHeight="1" spans="1:12">
      <c r="A117" s="7">
        <v>544</v>
      </c>
      <c r="B117" s="7">
        <v>2316120111</v>
      </c>
      <c r="C117" s="7" t="s">
        <v>200</v>
      </c>
      <c r="D117" s="7">
        <f>VLOOKUP(B117,[1]Sheet1!$A$1:$E$65536,5,0)</f>
        <v>1</v>
      </c>
      <c r="E117" s="8" t="s">
        <v>201</v>
      </c>
      <c r="F117" s="7">
        <v>7</v>
      </c>
      <c r="G117" s="7">
        <v>3</v>
      </c>
      <c r="H117" s="7">
        <v>0</v>
      </c>
      <c r="I117" s="19">
        <f>F117/D117</f>
        <v>7</v>
      </c>
      <c r="J117" s="7"/>
      <c r="K117" s="22"/>
      <c r="L117" s="22"/>
    </row>
    <row r="118" ht="30" customHeight="1" spans="1:12">
      <c r="A118" s="7">
        <v>610</v>
      </c>
      <c r="B118" s="7">
        <v>2317360121</v>
      </c>
      <c r="C118" s="7" t="s">
        <v>202</v>
      </c>
      <c r="D118" s="7">
        <f>VLOOKUP(B118,[1]Sheet1!$A$1:$E$65536,5,0)</f>
        <v>1</v>
      </c>
      <c r="E118" s="8" t="s">
        <v>203</v>
      </c>
      <c r="F118" s="7">
        <v>7</v>
      </c>
      <c r="G118" s="7">
        <v>0</v>
      </c>
      <c r="H118" s="7">
        <v>0</v>
      </c>
      <c r="I118" s="19">
        <f>F118/D118</f>
        <v>7</v>
      </c>
      <c r="J118" s="7"/>
      <c r="K118" s="22"/>
      <c r="L118" s="22"/>
    </row>
    <row r="119" ht="30" customHeight="1" spans="1:12">
      <c r="A119" s="7">
        <v>611</v>
      </c>
      <c r="B119" s="7">
        <v>2317360211</v>
      </c>
      <c r="C119" s="7" t="s">
        <v>202</v>
      </c>
      <c r="D119" s="7">
        <f>VLOOKUP(B119,[1]Sheet1!$A$1:$E$65536,5,0)</f>
        <v>1</v>
      </c>
      <c r="E119" s="8" t="s">
        <v>15</v>
      </c>
      <c r="F119" s="7" t="s">
        <v>185</v>
      </c>
      <c r="G119" s="7">
        <v>4</v>
      </c>
      <c r="H119" s="7">
        <v>1</v>
      </c>
      <c r="I119" s="19">
        <f>F119/D119</f>
        <v>7</v>
      </c>
      <c r="J119" s="7"/>
      <c r="K119" s="22"/>
      <c r="L119" s="22"/>
    </row>
    <row r="120" ht="30" customHeight="1" spans="1:12">
      <c r="A120" s="7">
        <v>612</v>
      </c>
      <c r="B120" s="7">
        <v>2317370111</v>
      </c>
      <c r="C120" s="7" t="s">
        <v>204</v>
      </c>
      <c r="D120" s="7">
        <f>VLOOKUP(B120,[1]Sheet1!$A$1:$E$65536,5,0)</f>
        <v>1</v>
      </c>
      <c r="E120" s="8" t="s">
        <v>55</v>
      </c>
      <c r="F120" s="7">
        <v>7</v>
      </c>
      <c r="G120" s="7">
        <v>4</v>
      </c>
      <c r="H120" s="7">
        <v>0</v>
      </c>
      <c r="I120" s="19">
        <f>F120/D120</f>
        <v>7</v>
      </c>
      <c r="J120" s="7"/>
      <c r="K120" s="22"/>
      <c r="L120" s="22"/>
    </row>
    <row r="121" ht="30" customHeight="1" spans="1:12">
      <c r="A121" s="7">
        <v>625</v>
      </c>
      <c r="B121" s="7">
        <v>2317460131</v>
      </c>
      <c r="C121" s="7" t="s">
        <v>205</v>
      </c>
      <c r="D121" s="7">
        <f>VLOOKUP(B121,[1]Sheet1!$A$1:$E$65536,5,0)</f>
        <v>1</v>
      </c>
      <c r="E121" s="8" t="s">
        <v>15</v>
      </c>
      <c r="F121" s="7">
        <v>7</v>
      </c>
      <c r="G121" s="7">
        <v>0</v>
      </c>
      <c r="H121" s="7">
        <v>0</v>
      </c>
      <c r="I121" s="19">
        <f>F121/D121</f>
        <v>7</v>
      </c>
      <c r="J121" s="7"/>
      <c r="K121" s="22"/>
      <c r="L121" s="22"/>
    </row>
    <row r="122" ht="30" customHeight="1" spans="1:12">
      <c r="A122" s="7">
        <v>672</v>
      </c>
      <c r="B122" s="7">
        <v>2318120531</v>
      </c>
      <c r="C122" s="7" t="s">
        <v>149</v>
      </c>
      <c r="D122" s="7">
        <f>VLOOKUP(B122,[1]Sheet1!$A$1:$E$65536,5,0)</f>
        <v>1</v>
      </c>
      <c r="E122" s="8" t="s">
        <v>206</v>
      </c>
      <c r="F122" s="7" t="s">
        <v>185</v>
      </c>
      <c r="G122" s="7">
        <v>2</v>
      </c>
      <c r="H122" s="7">
        <v>1</v>
      </c>
      <c r="I122" s="19">
        <f>F122/D122</f>
        <v>7</v>
      </c>
      <c r="J122" s="7"/>
      <c r="K122" s="22"/>
      <c r="L122" s="22"/>
    </row>
    <row r="123" ht="30" customHeight="1" spans="1:12">
      <c r="A123" s="7">
        <v>576</v>
      </c>
      <c r="B123" s="7">
        <v>2317050241</v>
      </c>
      <c r="C123" s="7" t="s">
        <v>172</v>
      </c>
      <c r="D123" s="7">
        <f>VLOOKUP(B123,[1]Sheet1!$A$1:$E$65536,5,0)</f>
        <v>9</v>
      </c>
      <c r="E123" s="8" t="s">
        <v>207</v>
      </c>
      <c r="F123" s="7">
        <v>59</v>
      </c>
      <c r="G123" s="7">
        <v>25</v>
      </c>
      <c r="H123" s="7">
        <v>7</v>
      </c>
      <c r="I123" s="19">
        <f>F123/D123</f>
        <v>6.55555555555556</v>
      </c>
      <c r="J123" s="7"/>
      <c r="K123" s="22"/>
      <c r="L123" s="22"/>
    </row>
    <row r="124" ht="30" customHeight="1" spans="1:12">
      <c r="A124" s="7">
        <v>683</v>
      </c>
      <c r="B124" s="7">
        <v>2318160452</v>
      </c>
      <c r="C124" s="7" t="s">
        <v>12</v>
      </c>
      <c r="D124" s="7">
        <f>VLOOKUP(B124,[1]Sheet1!$A$1:$E$65536,5,0)</f>
        <v>2</v>
      </c>
      <c r="E124" s="8" t="s">
        <v>208</v>
      </c>
      <c r="F124" s="7" t="s">
        <v>75</v>
      </c>
      <c r="G124" s="7">
        <v>12</v>
      </c>
      <c r="H124" s="7">
        <v>1</v>
      </c>
      <c r="I124" s="19">
        <f>F124/D124</f>
        <v>6.5</v>
      </c>
      <c r="J124" s="7"/>
      <c r="K124" s="22"/>
      <c r="L124" s="22"/>
    </row>
    <row r="125" ht="30" customHeight="1" spans="1:12">
      <c r="A125" s="7">
        <v>53</v>
      </c>
      <c r="B125" s="7">
        <v>2310080131</v>
      </c>
      <c r="C125" s="7" t="s">
        <v>90</v>
      </c>
      <c r="D125" s="7">
        <f>VLOOKUP(B125,[1]Sheet1!$A$1:$E$65536,5,0)</f>
        <v>1</v>
      </c>
      <c r="E125" s="8" t="s">
        <v>43</v>
      </c>
      <c r="F125" s="7">
        <v>6</v>
      </c>
      <c r="G125" s="7">
        <v>3</v>
      </c>
      <c r="H125" s="7">
        <v>0</v>
      </c>
      <c r="I125" s="19">
        <f>F125/D125</f>
        <v>6</v>
      </c>
      <c r="J125" s="7"/>
      <c r="K125" s="22"/>
      <c r="L125" s="22"/>
    </row>
    <row r="126" ht="30" customHeight="1" spans="1:12">
      <c r="A126" s="7">
        <v>86</v>
      </c>
      <c r="B126" s="7">
        <v>2310160111</v>
      </c>
      <c r="C126" s="7" t="s">
        <v>209</v>
      </c>
      <c r="D126" s="7">
        <f>VLOOKUP(B126,[1]Sheet1!$A$1:$E$65536,5,0)</f>
        <v>1</v>
      </c>
      <c r="E126" s="8" t="s">
        <v>210</v>
      </c>
      <c r="F126" s="7">
        <v>6</v>
      </c>
      <c r="G126" s="7">
        <v>0</v>
      </c>
      <c r="H126" s="7">
        <v>0</v>
      </c>
      <c r="I126" s="19">
        <f>F126/D126</f>
        <v>6</v>
      </c>
      <c r="J126" s="7"/>
      <c r="K126" s="22"/>
      <c r="L126" s="22"/>
    </row>
    <row r="127" ht="30" customHeight="1" spans="1:12">
      <c r="A127" s="7">
        <v>111</v>
      </c>
      <c r="B127" s="7">
        <v>2310290111</v>
      </c>
      <c r="C127" s="7" t="s">
        <v>211</v>
      </c>
      <c r="D127" s="7">
        <f>VLOOKUP(B127,[1]Sheet1!$A$1:$E$65536,5,0)</f>
        <v>1</v>
      </c>
      <c r="E127" s="8" t="s">
        <v>212</v>
      </c>
      <c r="F127" s="7">
        <v>6</v>
      </c>
      <c r="G127" s="7">
        <v>5</v>
      </c>
      <c r="H127" s="7">
        <v>0</v>
      </c>
      <c r="I127" s="19">
        <f>F127/D127</f>
        <v>6</v>
      </c>
      <c r="J127" s="7"/>
      <c r="K127" s="22"/>
      <c r="L127" s="22"/>
    </row>
    <row r="128" ht="30" customHeight="1" spans="1:12">
      <c r="A128" s="7">
        <v>143</v>
      </c>
      <c r="B128" s="7">
        <v>2310470131</v>
      </c>
      <c r="C128" s="7" t="s">
        <v>69</v>
      </c>
      <c r="D128" s="7">
        <f>VLOOKUP(B128,[1]Sheet1!$A$1:$E$65536,5,0)</f>
        <v>1</v>
      </c>
      <c r="E128" s="8" t="s">
        <v>184</v>
      </c>
      <c r="F128" s="7">
        <v>6</v>
      </c>
      <c r="G128" s="7">
        <v>0</v>
      </c>
      <c r="H128" s="7">
        <v>0</v>
      </c>
      <c r="I128" s="19">
        <f>F128/D128</f>
        <v>6</v>
      </c>
      <c r="J128" s="7"/>
      <c r="K128" s="22"/>
      <c r="L128" s="22"/>
    </row>
    <row r="129" ht="30" customHeight="1" spans="1:12">
      <c r="A129" s="7">
        <v>157</v>
      </c>
      <c r="B129" s="7">
        <v>2310500411</v>
      </c>
      <c r="C129" s="7" t="s">
        <v>42</v>
      </c>
      <c r="D129" s="7">
        <f>VLOOKUP(B129,[1]Sheet1!$A$1:$E$65536,5,0)</f>
        <v>1</v>
      </c>
      <c r="E129" s="8" t="s">
        <v>213</v>
      </c>
      <c r="F129" s="7" t="s">
        <v>214</v>
      </c>
      <c r="G129" s="7">
        <v>4</v>
      </c>
      <c r="H129" s="7">
        <v>1</v>
      </c>
      <c r="I129" s="19">
        <f>F129/D129</f>
        <v>6</v>
      </c>
      <c r="J129" s="7"/>
      <c r="K129" s="22"/>
      <c r="L129" s="22"/>
    </row>
    <row r="130" ht="30" customHeight="1" spans="1:12">
      <c r="A130" s="7">
        <v>161</v>
      </c>
      <c r="B130" s="7">
        <v>2310530199</v>
      </c>
      <c r="C130" s="7" t="s">
        <v>215</v>
      </c>
      <c r="D130" s="7">
        <f>VLOOKUP(B130,[1]Sheet1!$A$1:$E$65536,5,0)</f>
        <v>1</v>
      </c>
      <c r="E130" s="8" t="s">
        <v>216</v>
      </c>
      <c r="F130" s="7">
        <v>6</v>
      </c>
      <c r="G130" s="7">
        <v>0</v>
      </c>
      <c r="H130" s="7" t="s">
        <v>157</v>
      </c>
      <c r="I130" s="19">
        <f>F130/D130</f>
        <v>6</v>
      </c>
      <c r="J130" s="7"/>
      <c r="K130" s="22"/>
      <c r="L130" s="22"/>
    </row>
    <row r="131" ht="30" customHeight="1" spans="1:12">
      <c r="A131" s="7">
        <v>173</v>
      </c>
      <c r="B131" s="7">
        <v>2310540599</v>
      </c>
      <c r="C131" s="7" t="s">
        <v>155</v>
      </c>
      <c r="D131" s="7">
        <f>VLOOKUP(B131,[1]Sheet1!$A$1:$E$65536,5,0)</f>
        <v>1</v>
      </c>
      <c r="E131" s="8" t="s">
        <v>217</v>
      </c>
      <c r="F131" s="7">
        <v>6</v>
      </c>
      <c r="G131" s="7">
        <v>3</v>
      </c>
      <c r="H131" s="7" t="s">
        <v>157</v>
      </c>
      <c r="I131" s="19">
        <f>F131/D131</f>
        <v>6</v>
      </c>
      <c r="J131" s="7"/>
      <c r="K131" s="22"/>
      <c r="L131" s="22"/>
    </row>
    <row r="132" ht="30" customHeight="1" spans="1:12">
      <c r="A132" s="7">
        <v>174</v>
      </c>
      <c r="B132" s="7">
        <v>2310540699</v>
      </c>
      <c r="C132" s="7" t="s">
        <v>155</v>
      </c>
      <c r="D132" s="7">
        <f>VLOOKUP(B132,[1]Sheet1!$A$1:$E$65536,5,0)</f>
        <v>1</v>
      </c>
      <c r="E132" s="8" t="s">
        <v>218</v>
      </c>
      <c r="F132" s="7">
        <v>6</v>
      </c>
      <c r="G132" s="7">
        <v>5</v>
      </c>
      <c r="H132" s="7" t="s">
        <v>157</v>
      </c>
      <c r="I132" s="19">
        <f>F132/D132</f>
        <v>6</v>
      </c>
      <c r="J132" s="7"/>
      <c r="K132" s="22"/>
      <c r="L132" s="22"/>
    </row>
    <row r="133" ht="30" customHeight="1" spans="1:12">
      <c r="A133" s="7">
        <v>175</v>
      </c>
      <c r="B133" s="7">
        <v>2310540799</v>
      </c>
      <c r="C133" s="7" t="s">
        <v>155</v>
      </c>
      <c r="D133" s="7">
        <f>VLOOKUP(B133,[1]Sheet1!$A$1:$E$65536,5,0)</f>
        <v>1</v>
      </c>
      <c r="E133" s="8" t="s">
        <v>219</v>
      </c>
      <c r="F133" s="7">
        <v>6</v>
      </c>
      <c r="G133" s="7">
        <v>3</v>
      </c>
      <c r="H133" s="7" t="s">
        <v>157</v>
      </c>
      <c r="I133" s="19">
        <f>F133/D133</f>
        <v>6</v>
      </c>
      <c r="J133" s="7"/>
      <c r="K133" s="22"/>
      <c r="L133" s="22"/>
    </row>
    <row r="134" ht="30" customHeight="1" spans="1:12">
      <c r="A134" s="7">
        <v>192</v>
      </c>
      <c r="B134" s="7">
        <v>2311040131</v>
      </c>
      <c r="C134" s="7" t="s">
        <v>220</v>
      </c>
      <c r="D134" s="7">
        <f>VLOOKUP(B134,[1]Sheet1!$A$1:$E$65536,5,0)</f>
        <v>1</v>
      </c>
      <c r="E134" s="8" t="s">
        <v>221</v>
      </c>
      <c r="F134" s="7">
        <v>6</v>
      </c>
      <c r="G134" s="7">
        <v>0</v>
      </c>
      <c r="H134" s="7">
        <v>0</v>
      </c>
      <c r="I134" s="19">
        <f>F134/D134</f>
        <v>6</v>
      </c>
      <c r="J134" s="7"/>
      <c r="K134" s="22"/>
      <c r="L134" s="22"/>
    </row>
    <row r="135" ht="30" customHeight="1" spans="1:12">
      <c r="A135" s="7">
        <v>225</v>
      </c>
      <c r="B135" s="7">
        <v>2311230111</v>
      </c>
      <c r="C135" s="7" t="s">
        <v>120</v>
      </c>
      <c r="D135" s="7">
        <f>VLOOKUP(B135,[1]Sheet1!$A$1:$E$65536,5,0)</f>
        <v>1</v>
      </c>
      <c r="E135" s="8" t="s">
        <v>222</v>
      </c>
      <c r="F135" s="7" t="s">
        <v>214</v>
      </c>
      <c r="G135" s="7">
        <v>4</v>
      </c>
      <c r="H135" s="7">
        <v>1</v>
      </c>
      <c r="I135" s="19">
        <f>F135/D135</f>
        <v>6</v>
      </c>
      <c r="J135" s="7"/>
      <c r="K135" s="22"/>
      <c r="L135" s="22"/>
    </row>
    <row r="136" ht="30" customHeight="1" spans="1:12">
      <c r="A136" s="7">
        <v>238</v>
      </c>
      <c r="B136" s="7">
        <v>2311280842</v>
      </c>
      <c r="C136" s="7" t="s">
        <v>96</v>
      </c>
      <c r="D136" s="7">
        <f>VLOOKUP(B136,[1]Sheet1!$A$1:$E$65536,5,0)</f>
        <v>1</v>
      </c>
      <c r="E136" s="8" t="s">
        <v>223</v>
      </c>
      <c r="F136" s="7" t="s">
        <v>214</v>
      </c>
      <c r="G136" s="7">
        <v>6</v>
      </c>
      <c r="H136" s="7">
        <v>1</v>
      </c>
      <c r="I136" s="19">
        <f>F136/D136</f>
        <v>6</v>
      </c>
      <c r="J136" s="7"/>
      <c r="K136" s="22"/>
      <c r="L136" s="22"/>
    </row>
    <row r="137" ht="30" customHeight="1" spans="1:12">
      <c r="A137" s="7">
        <v>246</v>
      </c>
      <c r="B137" s="7">
        <v>2311281642</v>
      </c>
      <c r="C137" s="7" t="s">
        <v>96</v>
      </c>
      <c r="D137" s="7">
        <f>VLOOKUP(B137,[1]Sheet1!$A$1:$E$65536,5,0)</f>
        <v>2</v>
      </c>
      <c r="E137" s="8" t="s">
        <v>224</v>
      </c>
      <c r="F137" s="7">
        <v>12</v>
      </c>
      <c r="G137" s="7">
        <v>2</v>
      </c>
      <c r="H137" s="7">
        <v>0</v>
      </c>
      <c r="I137" s="19">
        <f>F137/D137</f>
        <v>6</v>
      </c>
      <c r="J137" s="7"/>
      <c r="K137" s="22"/>
      <c r="L137" s="22"/>
    </row>
    <row r="138" ht="30" customHeight="1" spans="1:12">
      <c r="A138" s="7">
        <v>279</v>
      </c>
      <c r="B138" s="7">
        <v>2312070111</v>
      </c>
      <c r="C138" s="7" t="s">
        <v>225</v>
      </c>
      <c r="D138" s="7">
        <f>VLOOKUP(B138,[1]Sheet1!$A$1:$E$65536,5,0)</f>
        <v>1</v>
      </c>
      <c r="E138" s="8" t="s">
        <v>57</v>
      </c>
      <c r="F138" s="7" t="s">
        <v>214</v>
      </c>
      <c r="G138" s="7">
        <v>4</v>
      </c>
      <c r="H138" s="7">
        <v>1</v>
      </c>
      <c r="I138" s="19">
        <f>F138/D138</f>
        <v>6</v>
      </c>
      <c r="J138" s="7"/>
      <c r="K138" s="22"/>
      <c r="L138" s="22"/>
    </row>
    <row r="139" ht="30" customHeight="1" spans="1:12">
      <c r="A139" s="7">
        <v>309</v>
      </c>
      <c r="B139" s="7">
        <v>2312280341</v>
      </c>
      <c r="C139" s="7" t="s">
        <v>129</v>
      </c>
      <c r="D139" s="7">
        <f>VLOOKUP(B139,[1]Sheet1!$A$1:$E$65536,5,0)</f>
        <v>5</v>
      </c>
      <c r="E139" s="8" t="s">
        <v>226</v>
      </c>
      <c r="F139" s="7">
        <v>30</v>
      </c>
      <c r="G139" s="7">
        <v>21</v>
      </c>
      <c r="H139" s="7">
        <v>3</v>
      </c>
      <c r="I139" s="19">
        <f>F139/D139</f>
        <v>6</v>
      </c>
      <c r="J139" s="7"/>
      <c r="K139" s="22"/>
      <c r="L139" s="22"/>
    </row>
    <row r="140" ht="30" customHeight="1" spans="1:12">
      <c r="A140" s="7">
        <v>314</v>
      </c>
      <c r="B140" s="7">
        <v>2312320121</v>
      </c>
      <c r="C140" s="7" t="s">
        <v>227</v>
      </c>
      <c r="D140" s="7">
        <f>VLOOKUP(B140,[1]Sheet1!$A$1:$E$65536,5,0)</f>
        <v>1</v>
      </c>
      <c r="E140" s="8" t="s">
        <v>17</v>
      </c>
      <c r="F140" s="7">
        <v>6</v>
      </c>
      <c r="G140" s="7">
        <v>3</v>
      </c>
      <c r="H140" s="7">
        <v>0</v>
      </c>
      <c r="I140" s="19">
        <f>F140/D140</f>
        <v>6</v>
      </c>
      <c r="J140" s="7"/>
      <c r="K140" s="22"/>
      <c r="L140" s="22"/>
    </row>
    <row r="141" ht="30" customHeight="1" spans="1:12">
      <c r="A141" s="7">
        <v>335</v>
      </c>
      <c r="B141" s="7">
        <v>2312480231</v>
      </c>
      <c r="C141" s="7" t="s">
        <v>228</v>
      </c>
      <c r="D141" s="7">
        <f>VLOOKUP(B141,[1]Sheet1!$A$1:$E$65536,5,0)</f>
        <v>1</v>
      </c>
      <c r="E141" s="8" t="s">
        <v>229</v>
      </c>
      <c r="F141" s="7">
        <v>6</v>
      </c>
      <c r="G141" s="7">
        <v>5</v>
      </c>
      <c r="H141" s="7">
        <v>0</v>
      </c>
      <c r="I141" s="19">
        <f>F141/D141</f>
        <v>6</v>
      </c>
      <c r="J141" s="7"/>
      <c r="K141" s="22"/>
      <c r="L141" s="22"/>
    </row>
    <row r="142" ht="30" customHeight="1" spans="1:12">
      <c r="A142" s="7">
        <v>336</v>
      </c>
      <c r="B142" s="7">
        <v>2312480354</v>
      </c>
      <c r="C142" s="7" t="s">
        <v>228</v>
      </c>
      <c r="D142" s="7">
        <f>VLOOKUP(B142,[1]Sheet1!$A$1:$E$65536,5,0)</f>
        <v>2</v>
      </c>
      <c r="E142" s="8" t="s">
        <v>13</v>
      </c>
      <c r="F142" s="7">
        <v>12</v>
      </c>
      <c r="G142" s="7">
        <v>3</v>
      </c>
      <c r="H142" s="7">
        <v>0</v>
      </c>
      <c r="I142" s="19">
        <f>F142/D142</f>
        <v>6</v>
      </c>
      <c r="J142" s="7"/>
      <c r="K142" s="22"/>
      <c r="L142" s="22"/>
    </row>
    <row r="143" ht="30" customHeight="1" spans="1:12">
      <c r="A143" s="7">
        <v>343</v>
      </c>
      <c r="B143" s="7">
        <v>2312500155</v>
      </c>
      <c r="C143" s="7" t="s">
        <v>230</v>
      </c>
      <c r="D143" s="7">
        <f>VLOOKUP(B143,[1]Sheet1!$A$1:$E$65536,5,0)</f>
        <v>1</v>
      </c>
      <c r="E143" s="8" t="s">
        <v>231</v>
      </c>
      <c r="F143" s="7">
        <v>6</v>
      </c>
      <c r="G143" s="7">
        <v>1</v>
      </c>
      <c r="H143" s="7">
        <v>0</v>
      </c>
      <c r="I143" s="19">
        <f>F143/D143</f>
        <v>6</v>
      </c>
      <c r="J143" s="7"/>
      <c r="K143" s="22"/>
      <c r="L143" s="22"/>
    </row>
    <row r="144" ht="30" customHeight="1" spans="1:12">
      <c r="A144" s="7">
        <v>349</v>
      </c>
      <c r="B144" s="7">
        <v>2312530252</v>
      </c>
      <c r="C144" s="7" t="s">
        <v>232</v>
      </c>
      <c r="D144" s="7">
        <f>VLOOKUP(B144,[1]Sheet1!$A$1:$E$65536,5,0)</f>
        <v>1</v>
      </c>
      <c r="E144" s="8" t="s">
        <v>233</v>
      </c>
      <c r="F144" s="7">
        <v>6</v>
      </c>
      <c r="G144" s="7">
        <v>2</v>
      </c>
      <c r="H144" s="7">
        <v>0</v>
      </c>
      <c r="I144" s="19">
        <f>F144/D144</f>
        <v>6</v>
      </c>
      <c r="J144" s="7"/>
      <c r="K144" s="22"/>
      <c r="L144" s="22"/>
    </row>
    <row r="145" ht="30" customHeight="1" spans="1:12">
      <c r="A145" s="7">
        <v>350</v>
      </c>
      <c r="B145" s="7">
        <v>2312540152</v>
      </c>
      <c r="C145" s="7" t="s">
        <v>234</v>
      </c>
      <c r="D145" s="7">
        <f>VLOOKUP(B145,[1]Sheet1!$A$1:$E$65536,5,0)</f>
        <v>1</v>
      </c>
      <c r="E145" s="8" t="s">
        <v>233</v>
      </c>
      <c r="F145" s="7">
        <v>6</v>
      </c>
      <c r="G145" s="7">
        <v>1</v>
      </c>
      <c r="H145" s="7">
        <v>0</v>
      </c>
      <c r="I145" s="19">
        <f>F145/D145</f>
        <v>6</v>
      </c>
      <c r="J145" s="7"/>
      <c r="K145" s="22"/>
      <c r="L145" s="22"/>
    </row>
    <row r="146" ht="30" customHeight="1" spans="1:12">
      <c r="A146" s="7">
        <v>385</v>
      </c>
      <c r="B146" s="7">
        <v>2313131141</v>
      </c>
      <c r="C146" s="7" t="s">
        <v>19</v>
      </c>
      <c r="D146" s="7">
        <f>VLOOKUP(B146,[1]Sheet1!$A$1:$E$65536,5,0)</f>
        <v>1</v>
      </c>
      <c r="E146" s="8" t="s">
        <v>235</v>
      </c>
      <c r="F146" s="7">
        <v>6</v>
      </c>
      <c r="G146" s="7">
        <v>3</v>
      </c>
      <c r="H146" s="7">
        <v>0</v>
      </c>
      <c r="I146" s="19">
        <f>F146/D146</f>
        <v>6</v>
      </c>
      <c r="J146" s="7"/>
      <c r="K146" s="22"/>
      <c r="L146" s="22"/>
    </row>
    <row r="147" ht="30" customHeight="1" spans="1:12">
      <c r="A147" s="7">
        <v>424</v>
      </c>
      <c r="B147" s="7">
        <v>2314092941</v>
      </c>
      <c r="C147" s="7" t="s">
        <v>141</v>
      </c>
      <c r="D147" s="7">
        <f>VLOOKUP(B147,[1]Sheet1!$A$1:$E$65536,5,0)</f>
        <v>1</v>
      </c>
      <c r="E147" s="8" t="s">
        <v>236</v>
      </c>
      <c r="F147" s="7">
        <v>6</v>
      </c>
      <c r="G147" s="7">
        <v>4</v>
      </c>
      <c r="H147" s="7">
        <v>0</v>
      </c>
      <c r="I147" s="19">
        <f>F147/D147</f>
        <v>6</v>
      </c>
      <c r="J147" s="7"/>
      <c r="K147" s="22"/>
      <c r="L147" s="22"/>
    </row>
    <row r="148" ht="30" customHeight="1" spans="1:12">
      <c r="A148" s="7">
        <v>475</v>
      </c>
      <c r="B148" s="7">
        <v>2315120131</v>
      </c>
      <c r="C148" s="7" t="s">
        <v>237</v>
      </c>
      <c r="D148" s="7">
        <f>VLOOKUP(B148,[1]Sheet1!$A$1:$E$65536,5,0)</f>
        <v>1</v>
      </c>
      <c r="E148" s="8" t="s">
        <v>238</v>
      </c>
      <c r="F148" s="7">
        <v>6</v>
      </c>
      <c r="G148" s="7">
        <v>0</v>
      </c>
      <c r="H148" s="7">
        <v>0</v>
      </c>
      <c r="I148" s="19">
        <f>F148/D148</f>
        <v>6</v>
      </c>
      <c r="J148" s="7"/>
      <c r="K148" s="22"/>
      <c r="L148" s="22"/>
    </row>
    <row r="149" ht="30" customHeight="1" spans="1:12">
      <c r="A149" s="7">
        <v>476</v>
      </c>
      <c r="B149" s="7">
        <v>2315120221</v>
      </c>
      <c r="C149" s="7" t="s">
        <v>237</v>
      </c>
      <c r="D149" s="7">
        <f>VLOOKUP(B149,[1]Sheet1!$A$1:$E$65536,5,0)</f>
        <v>1</v>
      </c>
      <c r="E149" s="8" t="s">
        <v>238</v>
      </c>
      <c r="F149" s="7">
        <v>6</v>
      </c>
      <c r="G149" s="7">
        <v>0</v>
      </c>
      <c r="H149" s="7">
        <v>0</v>
      </c>
      <c r="I149" s="19">
        <f>F149/D149</f>
        <v>6</v>
      </c>
      <c r="J149" s="7"/>
      <c r="K149" s="22"/>
      <c r="L149" s="22"/>
    </row>
    <row r="150" ht="30" customHeight="1" spans="1:12">
      <c r="A150" s="7">
        <v>486</v>
      </c>
      <c r="B150" s="7">
        <v>2315200111</v>
      </c>
      <c r="C150" s="7" t="s">
        <v>169</v>
      </c>
      <c r="D150" s="7">
        <f>VLOOKUP(B150,[1]Sheet1!$A$1:$E$65536,5,0)</f>
        <v>1</v>
      </c>
      <c r="E150" s="8" t="s">
        <v>239</v>
      </c>
      <c r="F150" s="7">
        <v>6</v>
      </c>
      <c r="G150" s="7">
        <v>1</v>
      </c>
      <c r="H150" s="7">
        <v>0</v>
      </c>
      <c r="I150" s="19">
        <f>F150/D150</f>
        <v>6</v>
      </c>
      <c r="J150" s="7"/>
      <c r="K150" s="22"/>
      <c r="L150" s="22"/>
    </row>
    <row r="151" ht="30" customHeight="1" spans="1:12">
      <c r="A151" s="7">
        <v>540</v>
      </c>
      <c r="B151" s="7">
        <v>2316080221</v>
      </c>
      <c r="C151" s="7" t="s">
        <v>240</v>
      </c>
      <c r="D151" s="7">
        <f>VLOOKUP(B151,[1]Sheet1!$A$1:$E$65536,5,0)</f>
        <v>1</v>
      </c>
      <c r="E151" s="8" t="s">
        <v>241</v>
      </c>
      <c r="F151" s="7" t="s">
        <v>214</v>
      </c>
      <c r="G151" s="7">
        <v>2</v>
      </c>
      <c r="H151" s="7">
        <v>2</v>
      </c>
      <c r="I151" s="19">
        <f>F151/D151</f>
        <v>6</v>
      </c>
      <c r="J151" s="7"/>
      <c r="K151" s="22"/>
      <c r="L151" s="22"/>
    </row>
    <row r="152" ht="30" customHeight="1" spans="1:12">
      <c r="A152" s="7">
        <v>543</v>
      </c>
      <c r="B152" s="7">
        <v>2316110121</v>
      </c>
      <c r="C152" s="7" t="s">
        <v>242</v>
      </c>
      <c r="D152" s="7">
        <f>VLOOKUP(B152,[1]Sheet1!$A$1:$E$65536,5,0)</f>
        <v>1</v>
      </c>
      <c r="E152" s="8" t="s">
        <v>243</v>
      </c>
      <c r="F152" s="7">
        <v>6</v>
      </c>
      <c r="G152" s="7">
        <v>3</v>
      </c>
      <c r="H152" s="7">
        <v>0</v>
      </c>
      <c r="I152" s="19">
        <f>F152/D152</f>
        <v>6</v>
      </c>
      <c r="J152" s="7"/>
      <c r="K152" s="22"/>
      <c r="L152" s="22"/>
    </row>
    <row r="153" ht="30" customHeight="1" spans="1:12">
      <c r="A153" s="7">
        <v>557</v>
      </c>
      <c r="B153" s="7">
        <v>2317010141</v>
      </c>
      <c r="C153" s="7" t="s">
        <v>244</v>
      </c>
      <c r="D153" s="7">
        <f>VLOOKUP(B153,[1]Sheet1!$A$1:$E$65536,5,0)</f>
        <v>2</v>
      </c>
      <c r="E153" s="8" t="s">
        <v>245</v>
      </c>
      <c r="F153" s="7">
        <v>12</v>
      </c>
      <c r="G153" s="7">
        <v>2</v>
      </c>
      <c r="H153" s="7">
        <v>0</v>
      </c>
      <c r="I153" s="19">
        <f>F153/D153</f>
        <v>6</v>
      </c>
      <c r="J153" s="7"/>
      <c r="K153" s="22"/>
      <c r="L153" s="22"/>
    </row>
    <row r="154" ht="30" customHeight="1" spans="1:12">
      <c r="A154" s="7">
        <v>601</v>
      </c>
      <c r="B154" s="7">
        <v>2317290121</v>
      </c>
      <c r="C154" s="7" t="s">
        <v>246</v>
      </c>
      <c r="D154" s="7">
        <f>VLOOKUP(B154,[1]Sheet1!$A$1:$E$65536,5,0)</f>
        <v>1</v>
      </c>
      <c r="E154" s="8" t="s">
        <v>15</v>
      </c>
      <c r="F154" s="7">
        <v>6</v>
      </c>
      <c r="G154" s="7">
        <v>0</v>
      </c>
      <c r="H154" s="7">
        <v>0</v>
      </c>
      <c r="I154" s="19">
        <f>F154/D154</f>
        <v>6</v>
      </c>
      <c r="J154" s="7"/>
      <c r="K154" s="22"/>
      <c r="L154" s="22"/>
    </row>
    <row r="155" ht="30" customHeight="1" spans="1:12">
      <c r="A155" s="7">
        <v>617</v>
      </c>
      <c r="B155" s="7">
        <v>2317400121</v>
      </c>
      <c r="C155" s="7" t="s">
        <v>247</v>
      </c>
      <c r="D155" s="7">
        <f>VLOOKUP(B155,[1]Sheet1!$A$1:$E$65536,5,0)</f>
        <v>1</v>
      </c>
      <c r="E155" s="8" t="s">
        <v>15</v>
      </c>
      <c r="F155" s="7">
        <v>6</v>
      </c>
      <c r="G155" s="7">
        <v>5</v>
      </c>
      <c r="H155" s="7">
        <v>0</v>
      </c>
      <c r="I155" s="19">
        <f>F155/D155</f>
        <v>6</v>
      </c>
      <c r="J155" s="7"/>
      <c r="K155" s="22"/>
      <c r="L155" s="22"/>
    </row>
    <row r="156" ht="30" customHeight="1" spans="1:12">
      <c r="A156" s="7">
        <v>687</v>
      </c>
      <c r="B156" s="7">
        <v>2318160852</v>
      </c>
      <c r="C156" s="7" t="s">
        <v>12</v>
      </c>
      <c r="D156" s="7">
        <f>VLOOKUP(B156,[1]Sheet1!$A$1:$E$65536,5,0)</f>
        <v>1</v>
      </c>
      <c r="E156" s="8" t="s">
        <v>248</v>
      </c>
      <c r="F156" s="7">
        <v>6</v>
      </c>
      <c r="G156" s="7">
        <v>1</v>
      </c>
      <c r="H156" s="7">
        <v>0</v>
      </c>
      <c r="I156" s="19">
        <f>F156/D156</f>
        <v>6</v>
      </c>
      <c r="J156" s="7"/>
      <c r="K156" s="22"/>
      <c r="L156" s="22"/>
    </row>
    <row r="157" ht="30" customHeight="1" spans="1:12">
      <c r="A157" s="7">
        <v>231</v>
      </c>
      <c r="B157" s="7">
        <v>2311280111</v>
      </c>
      <c r="C157" s="7" t="s">
        <v>96</v>
      </c>
      <c r="D157" s="7">
        <f>VLOOKUP(B157,[1]Sheet1!$A$1:$E$65536,5,0)</f>
        <v>3</v>
      </c>
      <c r="E157" s="8" t="s">
        <v>249</v>
      </c>
      <c r="F157" s="7">
        <v>17</v>
      </c>
      <c r="G157" s="7">
        <v>0</v>
      </c>
      <c r="H157" s="7">
        <v>0</v>
      </c>
      <c r="I157" s="19">
        <f>F157/D157</f>
        <v>5.66666666666667</v>
      </c>
      <c r="J157" s="7"/>
      <c r="K157" s="22"/>
      <c r="L157" s="22"/>
    </row>
    <row r="158" ht="30" customHeight="1" spans="1:12">
      <c r="A158" s="7">
        <v>241</v>
      </c>
      <c r="B158" s="7">
        <v>2311281142</v>
      </c>
      <c r="C158" s="7" t="s">
        <v>96</v>
      </c>
      <c r="D158" s="7">
        <f>VLOOKUP(B158,[1]Sheet1!$A$1:$E$65536,5,0)</f>
        <v>3</v>
      </c>
      <c r="E158" s="8" t="s">
        <v>250</v>
      </c>
      <c r="F158" s="7">
        <v>17</v>
      </c>
      <c r="G158" s="7">
        <v>15</v>
      </c>
      <c r="H158" s="7">
        <v>2</v>
      </c>
      <c r="I158" s="19">
        <f>F158/D158</f>
        <v>5.66666666666667</v>
      </c>
      <c r="J158" s="7"/>
      <c r="K158" s="22"/>
      <c r="L158" s="22"/>
    </row>
    <row r="159" ht="30" customHeight="1" spans="1:12">
      <c r="A159" s="7">
        <v>637</v>
      </c>
      <c r="B159" s="7">
        <v>2318030242</v>
      </c>
      <c r="C159" s="7" t="s">
        <v>147</v>
      </c>
      <c r="D159" s="7">
        <f>VLOOKUP(B159,[1]Sheet1!$A$1:$E$65536,5,0)</f>
        <v>7</v>
      </c>
      <c r="E159" s="8" t="s">
        <v>251</v>
      </c>
      <c r="F159" s="7">
        <v>37</v>
      </c>
      <c r="G159" s="7">
        <v>27</v>
      </c>
      <c r="H159" s="7">
        <v>4</v>
      </c>
      <c r="I159" s="19">
        <f>F159/D159</f>
        <v>5.28571428571429</v>
      </c>
      <c r="J159" s="7"/>
      <c r="K159" s="22"/>
      <c r="L159" s="22"/>
    </row>
    <row r="160" ht="30" customHeight="1" spans="1:12">
      <c r="A160" s="7">
        <v>656</v>
      </c>
      <c r="B160" s="7">
        <v>2318050141</v>
      </c>
      <c r="C160" s="7" t="s">
        <v>252</v>
      </c>
      <c r="D160" s="7">
        <f>VLOOKUP(B160,[1]Sheet1!$A$1:$E$65536,5,0)</f>
        <v>10</v>
      </c>
      <c r="E160" s="8" t="s">
        <v>245</v>
      </c>
      <c r="F160" s="7">
        <v>52</v>
      </c>
      <c r="G160" s="7">
        <v>32</v>
      </c>
      <c r="H160" s="7">
        <v>5</v>
      </c>
      <c r="I160" s="19">
        <f>F160/D160</f>
        <v>5.2</v>
      </c>
      <c r="J160" s="7"/>
      <c r="K160" s="22"/>
      <c r="L160" s="22"/>
    </row>
    <row r="161" ht="30" customHeight="1" spans="1:12">
      <c r="A161" s="7">
        <v>52</v>
      </c>
      <c r="B161" s="7">
        <v>2310070131</v>
      </c>
      <c r="C161" s="7" t="s">
        <v>253</v>
      </c>
      <c r="D161" s="7">
        <f>VLOOKUP(B161,[1]Sheet1!$A$1:$E$65536,5,0)</f>
        <v>1</v>
      </c>
      <c r="E161" s="8" t="s">
        <v>15</v>
      </c>
      <c r="F161" s="7">
        <v>5</v>
      </c>
      <c r="G161" s="7">
        <v>0</v>
      </c>
      <c r="H161" s="7">
        <v>0</v>
      </c>
      <c r="I161" s="19">
        <f>F161/D161</f>
        <v>5</v>
      </c>
      <c r="J161" s="7"/>
      <c r="K161" s="22"/>
      <c r="L161" s="22"/>
    </row>
    <row r="162" ht="30" customHeight="1" spans="1:12">
      <c r="A162" s="7">
        <v>120</v>
      </c>
      <c r="B162" s="7">
        <v>2310310431</v>
      </c>
      <c r="C162" s="7" t="s">
        <v>254</v>
      </c>
      <c r="D162" s="7">
        <f>VLOOKUP(B162,[1]Sheet1!$A$1:$E$65536,5,0)</f>
        <v>1</v>
      </c>
      <c r="E162" s="8" t="s">
        <v>255</v>
      </c>
      <c r="F162" s="7">
        <v>5</v>
      </c>
      <c r="G162" s="7">
        <v>2</v>
      </c>
      <c r="H162" s="7">
        <v>0</v>
      </c>
      <c r="I162" s="19">
        <f>F162/D162</f>
        <v>5</v>
      </c>
      <c r="J162" s="7"/>
      <c r="K162" s="22"/>
      <c r="L162" s="22"/>
    </row>
    <row r="163" ht="30" customHeight="1" spans="1:12">
      <c r="A163" s="7">
        <v>135</v>
      </c>
      <c r="B163" s="7">
        <v>2310400121</v>
      </c>
      <c r="C163" s="7" t="s">
        <v>256</v>
      </c>
      <c r="D163" s="7">
        <f>VLOOKUP(B163,[1]Sheet1!$A$1:$E$65536,5,0)</f>
        <v>1</v>
      </c>
      <c r="E163" s="8" t="s">
        <v>257</v>
      </c>
      <c r="F163" s="7">
        <v>5</v>
      </c>
      <c r="G163" s="7">
        <v>0</v>
      </c>
      <c r="H163" s="7">
        <v>0</v>
      </c>
      <c r="I163" s="19">
        <f>F163/D163</f>
        <v>5</v>
      </c>
      <c r="J163" s="7"/>
      <c r="K163" s="22"/>
      <c r="L163" s="22"/>
    </row>
    <row r="164" ht="30" customHeight="1" spans="1:12">
      <c r="A164" s="7">
        <v>141</v>
      </c>
      <c r="B164" s="7">
        <v>2310450111</v>
      </c>
      <c r="C164" s="7" t="s">
        <v>258</v>
      </c>
      <c r="D164" s="7">
        <f>VLOOKUP(B164,[1]Sheet1!$A$1:$E$65536,5,0)</f>
        <v>1</v>
      </c>
      <c r="E164" s="8" t="s">
        <v>259</v>
      </c>
      <c r="F164" s="7">
        <v>5</v>
      </c>
      <c r="G164" s="7">
        <v>0</v>
      </c>
      <c r="H164" s="7">
        <v>0</v>
      </c>
      <c r="I164" s="19">
        <f>F164/D164</f>
        <v>5</v>
      </c>
      <c r="J164" s="7"/>
      <c r="K164" s="22"/>
      <c r="L164" s="22"/>
    </row>
    <row r="165" ht="30" customHeight="1" spans="1:12">
      <c r="A165" s="7">
        <v>153</v>
      </c>
      <c r="B165" s="7">
        <v>2310490131</v>
      </c>
      <c r="C165" s="7" t="s">
        <v>260</v>
      </c>
      <c r="D165" s="7">
        <f>VLOOKUP(B165,[1]Sheet1!$A$1:$E$65536,5,0)</f>
        <v>1</v>
      </c>
      <c r="E165" s="8" t="s">
        <v>15</v>
      </c>
      <c r="F165" s="7">
        <v>5</v>
      </c>
      <c r="G165" s="7">
        <v>1</v>
      </c>
      <c r="H165" s="7">
        <v>0</v>
      </c>
      <c r="I165" s="19">
        <f>F165/D165</f>
        <v>5</v>
      </c>
      <c r="J165" s="7"/>
      <c r="K165" s="22"/>
      <c r="L165" s="22"/>
    </row>
    <row r="166" ht="30" customHeight="1" spans="1:12">
      <c r="A166" s="7">
        <v>162</v>
      </c>
      <c r="B166" s="7">
        <v>2310530299</v>
      </c>
      <c r="C166" s="7" t="s">
        <v>215</v>
      </c>
      <c r="D166" s="7">
        <f>VLOOKUP(B166,[1]Sheet1!$A$1:$E$65536,5,0)</f>
        <v>1</v>
      </c>
      <c r="E166" s="8" t="s">
        <v>261</v>
      </c>
      <c r="F166" s="7">
        <v>5</v>
      </c>
      <c r="G166" s="7">
        <v>0</v>
      </c>
      <c r="H166" s="7" t="s">
        <v>157</v>
      </c>
      <c r="I166" s="19">
        <f>F166/D166</f>
        <v>5</v>
      </c>
      <c r="J166" s="7"/>
      <c r="K166" s="22"/>
      <c r="L166" s="22"/>
    </row>
    <row r="167" ht="30" customHeight="1" spans="1:12">
      <c r="A167" s="7">
        <v>199</v>
      </c>
      <c r="B167" s="7">
        <v>2311100111</v>
      </c>
      <c r="C167" s="7" t="s">
        <v>262</v>
      </c>
      <c r="D167" s="7">
        <f>VLOOKUP(B167,[1]Sheet1!$A$1:$E$65536,5,0)</f>
        <v>1</v>
      </c>
      <c r="E167" s="8" t="s">
        <v>95</v>
      </c>
      <c r="F167" s="7">
        <v>5</v>
      </c>
      <c r="G167" s="7">
        <v>0</v>
      </c>
      <c r="H167" s="7">
        <v>0</v>
      </c>
      <c r="I167" s="19">
        <f>F167/D167</f>
        <v>5</v>
      </c>
      <c r="J167" s="7"/>
      <c r="K167" s="22"/>
      <c r="L167" s="22"/>
    </row>
    <row r="168" ht="30" customHeight="1" spans="1:12">
      <c r="A168" s="7">
        <v>200</v>
      </c>
      <c r="B168" s="7">
        <v>2311110131</v>
      </c>
      <c r="C168" s="7" t="s">
        <v>263</v>
      </c>
      <c r="D168" s="7">
        <f>VLOOKUP(B168,[1]Sheet1!$A$1:$E$65536,5,0)</f>
        <v>1</v>
      </c>
      <c r="E168" s="8" t="s">
        <v>264</v>
      </c>
      <c r="F168" s="7">
        <v>5</v>
      </c>
      <c r="G168" s="7">
        <v>0</v>
      </c>
      <c r="H168" s="7">
        <v>0</v>
      </c>
      <c r="I168" s="19">
        <f>F168/D168</f>
        <v>5</v>
      </c>
      <c r="J168" s="7"/>
      <c r="K168" s="22"/>
      <c r="L168" s="22"/>
    </row>
    <row r="169" ht="30" customHeight="1" spans="1:12">
      <c r="A169" s="7">
        <v>202</v>
      </c>
      <c r="B169" s="7">
        <v>2311130131</v>
      </c>
      <c r="C169" s="7" t="s">
        <v>265</v>
      </c>
      <c r="D169" s="7">
        <f>VLOOKUP(B169,[1]Sheet1!$A$1:$E$65536,5,0)</f>
        <v>1</v>
      </c>
      <c r="E169" s="8" t="s">
        <v>266</v>
      </c>
      <c r="F169" s="7">
        <v>5</v>
      </c>
      <c r="G169" s="7">
        <v>2</v>
      </c>
      <c r="H169" s="7">
        <v>0</v>
      </c>
      <c r="I169" s="19">
        <f>F169/D169</f>
        <v>5</v>
      </c>
      <c r="J169" s="7"/>
      <c r="K169" s="22"/>
      <c r="L169" s="22"/>
    </row>
    <row r="170" ht="30" customHeight="1" spans="1:12">
      <c r="A170" s="7">
        <v>214</v>
      </c>
      <c r="B170" s="7">
        <v>2311160611</v>
      </c>
      <c r="C170" s="7" t="s">
        <v>63</v>
      </c>
      <c r="D170" s="7">
        <f>VLOOKUP(B170,[1]Sheet1!$A$1:$E$65536,5,0)</f>
        <v>1</v>
      </c>
      <c r="E170" s="8" t="s">
        <v>267</v>
      </c>
      <c r="F170" s="7">
        <v>5</v>
      </c>
      <c r="G170" s="7">
        <v>3</v>
      </c>
      <c r="H170" s="7">
        <v>0</v>
      </c>
      <c r="I170" s="19">
        <f>F170/D170</f>
        <v>5</v>
      </c>
      <c r="J170" s="7"/>
      <c r="K170" s="22"/>
      <c r="L170" s="22"/>
    </row>
    <row r="171" ht="30" customHeight="1" spans="1:12">
      <c r="A171" s="7">
        <v>227</v>
      </c>
      <c r="B171" s="7">
        <v>2311240156</v>
      </c>
      <c r="C171" s="7" t="s">
        <v>268</v>
      </c>
      <c r="D171" s="7">
        <f>VLOOKUP(B171,[1]Sheet1!$A$1:$E$65536,5,0)</f>
        <v>1</v>
      </c>
      <c r="E171" s="8" t="s">
        <v>269</v>
      </c>
      <c r="F171" s="7">
        <v>5</v>
      </c>
      <c r="G171" s="7">
        <v>1</v>
      </c>
      <c r="H171" s="7">
        <v>0</v>
      </c>
      <c r="I171" s="19">
        <f>F171/D171</f>
        <v>5</v>
      </c>
      <c r="J171" s="7"/>
      <c r="K171" s="22"/>
      <c r="L171" s="22"/>
    </row>
    <row r="172" ht="30" customHeight="1" spans="1:12">
      <c r="A172" s="7">
        <v>234</v>
      </c>
      <c r="B172" s="7">
        <v>2311280442</v>
      </c>
      <c r="C172" s="7" t="s">
        <v>96</v>
      </c>
      <c r="D172" s="7">
        <f>VLOOKUP(B172,[1]Sheet1!$A$1:$E$65536,5,0)</f>
        <v>3</v>
      </c>
      <c r="E172" s="8" t="s">
        <v>270</v>
      </c>
      <c r="F172" s="7" t="s">
        <v>271</v>
      </c>
      <c r="G172" s="7">
        <v>13</v>
      </c>
      <c r="H172" s="7">
        <v>5</v>
      </c>
      <c r="I172" s="19">
        <f>F172/D172</f>
        <v>5</v>
      </c>
      <c r="J172" s="7"/>
      <c r="K172" s="22"/>
      <c r="L172" s="22"/>
    </row>
    <row r="173" ht="30" customHeight="1" spans="1:12">
      <c r="A173" s="7">
        <v>269</v>
      </c>
      <c r="B173" s="7">
        <v>2312010111</v>
      </c>
      <c r="C173" s="7" t="s">
        <v>272</v>
      </c>
      <c r="D173" s="7">
        <f>VLOOKUP(B173,[1]Sheet1!$A$1:$E$65536,5,0)</f>
        <v>1</v>
      </c>
      <c r="E173" s="8" t="s">
        <v>273</v>
      </c>
      <c r="F173" s="7">
        <v>5</v>
      </c>
      <c r="G173" s="7">
        <v>4</v>
      </c>
      <c r="H173" s="7">
        <v>0</v>
      </c>
      <c r="I173" s="19">
        <f>F173/D173</f>
        <v>5</v>
      </c>
      <c r="J173" s="7"/>
      <c r="K173" s="22"/>
      <c r="L173" s="22"/>
    </row>
    <row r="174" ht="30" customHeight="1" spans="1:12">
      <c r="A174" s="7">
        <v>270</v>
      </c>
      <c r="B174" s="7">
        <v>2312020111</v>
      </c>
      <c r="C174" s="7" t="s">
        <v>274</v>
      </c>
      <c r="D174" s="7">
        <f>VLOOKUP(B174,[1]Sheet1!$A$1:$E$65536,5,0)</f>
        <v>1</v>
      </c>
      <c r="E174" s="8" t="s">
        <v>275</v>
      </c>
      <c r="F174" s="7">
        <v>5</v>
      </c>
      <c r="G174" s="7">
        <v>1</v>
      </c>
      <c r="H174" s="7">
        <v>0</v>
      </c>
      <c r="I174" s="19">
        <f>F174/D174</f>
        <v>5</v>
      </c>
      <c r="J174" s="7"/>
      <c r="K174" s="22"/>
      <c r="L174" s="22"/>
    </row>
    <row r="175" ht="30" customHeight="1" spans="1:12">
      <c r="A175" s="7">
        <v>308</v>
      </c>
      <c r="B175" s="7">
        <v>2312280241</v>
      </c>
      <c r="C175" s="7" t="s">
        <v>129</v>
      </c>
      <c r="D175" s="7">
        <f>VLOOKUP(B175,[1]Sheet1!$A$1:$E$65536,5,0)</f>
        <v>3</v>
      </c>
      <c r="E175" s="8" t="s">
        <v>276</v>
      </c>
      <c r="F175" s="7" t="s">
        <v>271</v>
      </c>
      <c r="G175" s="7">
        <v>12</v>
      </c>
      <c r="H175" s="7">
        <v>1</v>
      </c>
      <c r="I175" s="19">
        <f>F175/D175</f>
        <v>5</v>
      </c>
      <c r="J175" s="7"/>
      <c r="K175" s="22"/>
      <c r="L175" s="22"/>
    </row>
    <row r="176" ht="30" customHeight="1" spans="1:12">
      <c r="A176" s="7">
        <v>318</v>
      </c>
      <c r="B176" s="7">
        <v>2312360131</v>
      </c>
      <c r="C176" s="7" t="s">
        <v>277</v>
      </c>
      <c r="D176" s="7">
        <f>VLOOKUP(B176,[1]Sheet1!$A$1:$E$65536,5,0)</f>
        <v>1</v>
      </c>
      <c r="E176" s="8" t="s">
        <v>125</v>
      </c>
      <c r="F176" s="7">
        <v>5</v>
      </c>
      <c r="G176" s="7">
        <v>5</v>
      </c>
      <c r="H176" s="7">
        <v>0</v>
      </c>
      <c r="I176" s="19">
        <f>F176/D176</f>
        <v>5</v>
      </c>
      <c r="J176" s="7"/>
      <c r="K176" s="22"/>
      <c r="L176" s="22"/>
    </row>
    <row r="177" ht="30" customHeight="1" spans="1:12">
      <c r="A177" s="7">
        <v>327</v>
      </c>
      <c r="B177" s="7">
        <v>2312430111</v>
      </c>
      <c r="C177" s="7" t="s">
        <v>278</v>
      </c>
      <c r="D177" s="7">
        <f>VLOOKUP(B177,[1]Sheet1!$A$1:$E$65536,5,0)</f>
        <v>1</v>
      </c>
      <c r="E177" s="8" t="s">
        <v>22</v>
      </c>
      <c r="F177" s="7">
        <v>5</v>
      </c>
      <c r="G177" s="7">
        <v>4</v>
      </c>
      <c r="H177" s="7">
        <v>0</v>
      </c>
      <c r="I177" s="19">
        <f>F177/D177</f>
        <v>5</v>
      </c>
      <c r="J177" s="7"/>
      <c r="K177" s="22"/>
      <c r="L177" s="22"/>
    </row>
    <row r="178" ht="30" customHeight="1" spans="1:12">
      <c r="A178" s="7">
        <v>344</v>
      </c>
      <c r="B178" s="7">
        <v>2312500221</v>
      </c>
      <c r="C178" s="7" t="s">
        <v>230</v>
      </c>
      <c r="D178" s="7">
        <f>VLOOKUP(B178,[1]Sheet1!$A$1:$E$65536,5,0)</f>
        <v>1</v>
      </c>
      <c r="E178" s="8" t="s">
        <v>114</v>
      </c>
      <c r="F178" s="7">
        <v>5</v>
      </c>
      <c r="G178" s="7">
        <v>1</v>
      </c>
      <c r="H178" s="7">
        <v>0</v>
      </c>
      <c r="I178" s="19">
        <f>F178/D178</f>
        <v>5</v>
      </c>
      <c r="J178" s="7"/>
      <c r="K178" s="22"/>
      <c r="L178" s="22"/>
    </row>
    <row r="179" ht="30" customHeight="1" spans="1:12">
      <c r="A179" s="7">
        <v>356</v>
      </c>
      <c r="B179" s="7">
        <v>2312590111</v>
      </c>
      <c r="C179" s="7" t="s">
        <v>279</v>
      </c>
      <c r="D179" s="7">
        <f>VLOOKUP(B179,[1]Sheet1!$A$1:$E$65536,5,0)</f>
        <v>1</v>
      </c>
      <c r="E179" s="8" t="s">
        <v>17</v>
      </c>
      <c r="F179" s="7">
        <v>5</v>
      </c>
      <c r="G179" s="7">
        <v>4</v>
      </c>
      <c r="H179" s="7">
        <v>0</v>
      </c>
      <c r="I179" s="19">
        <f>F179/D179</f>
        <v>5</v>
      </c>
      <c r="J179" s="7"/>
      <c r="K179" s="22"/>
      <c r="L179" s="22"/>
    </row>
    <row r="180" ht="30" customHeight="1" spans="1:12">
      <c r="A180" s="7">
        <v>365</v>
      </c>
      <c r="B180" s="7">
        <v>2313050252</v>
      </c>
      <c r="C180" s="7" t="s">
        <v>280</v>
      </c>
      <c r="D180" s="7">
        <f>VLOOKUP(B180,[1]Sheet1!$A$1:$E$65536,5,0)</f>
        <v>1</v>
      </c>
      <c r="E180" s="8" t="s">
        <v>219</v>
      </c>
      <c r="F180" s="7" t="s">
        <v>281</v>
      </c>
      <c r="G180" s="7">
        <v>2</v>
      </c>
      <c r="H180" s="7">
        <v>1</v>
      </c>
      <c r="I180" s="19">
        <f>F180/D180</f>
        <v>5</v>
      </c>
      <c r="J180" s="7"/>
      <c r="K180" s="22"/>
      <c r="L180" s="22"/>
    </row>
    <row r="181" ht="30" customHeight="1" spans="1:12">
      <c r="A181" s="7">
        <v>401</v>
      </c>
      <c r="B181" s="7">
        <v>2314090642</v>
      </c>
      <c r="C181" s="7" t="s">
        <v>141</v>
      </c>
      <c r="D181" s="7">
        <f>VLOOKUP(B181,[1]Sheet1!$A$1:$E$65536,5,0)</f>
        <v>1</v>
      </c>
      <c r="E181" s="8" t="s">
        <v>282</v>
      </c>
      <c r="F181" s="7" t="s">
        <v>281</v>
      </c>
      <c r="G181" s="7">
        <v>3</v>
      </c>
      <c r="H181" s="7">
        <v>1</v>
      </c>
      <c r="I181" s="19">
        <f>F181/D181</f>
        <v>5</v>
      </c>
      <c r="J181" s="7"/>
      <c r="K181" s="22"/>
      <c r="L181" s="22"/>
    </row>
    <row r="182" ht="30" customHeight="1" spans="1:12">
      <c r="A182" s="7">
        <v>425</v>
      </c>
      <c r="B182" s="7">
        <v>2314100154</v>
      </c>
      <c r="C182" s="7" t="s">
        <v>100</v>
      </c>
      <c r="D182" s="7">
        <f>VLOOKUP(B182,[1]Sheet1!$A$1:$E$65536,5,0)</f>
        <v>1</v>
      </c>
      <c r="E182" s="8" t="s">
        <v>13</v>
      </c>
      <c r="F182" s="7">
        <v>5</v>
      </c>
      <c r="G182" s="7">
        <v>2</v>
      </c>
      <c r="H182" s="7">
        <v>0</v>
      </c>
      <c r="I182" s="19">
        <f>F182/D182</f>
        <v>5</v>
      </c>
      <c r="J182" s="7"/>
      <c r="K182" s="22"/>
      <c r="L182" s="22"/>
    </row>
    <row r="183" ht="30" customHeight="1" spans="1:12">
      <c r="A183" s="7">
        <v>433</v>
      </c>
      <c r="B183" s="7">
        <v>2314110455</v>
      </c>
      <c r="C183" s="7" t="s">
        <v>283</v>
      </c>
      <c r="D183" s="7">
        <f>VLOOKUP(B183,[1]Sheet1!$A$1:$E$65536,5,0)</f>
        <v>1</v>
      </c>
      <c r="E183" s="8" t="s">
        <v>284</v>
      </c>
      <c r="F183" s="7">
        <v>5</v>
      </c>
      <c r="G183" s="7">
        <v>2</v>
      </c>
      <c r="H183" s="7">
        <v>0</v>
      </c>
      <c r="I183" s="19">
        <f>F183/D183</f>
        <v>5</v>
      </c>
      <c r="J183" s="7"/>
      <c r="K183" s="22"/>
      <c r="L183" s="22"/>
    </row>
    <row r="184" ht="30" customHeight="1" spans="1:12">
      <c r="A184" s="7">
        <v>457</v>
      </c>
      <c r="B184" s="7">
        <v>2315010342</v>
      </c>
      <c r="C184" s="7" t="s">
        <v>285</v>
      </c>
      <c r="D184" s="7">
        <f>VLOOKUP(B184,[1]Sheet1!$A$1:$E$65536,5,0)</f>
        <v>1</v>
      </c>
      <c r="E184" s="8" t="s">
        <v>286</v>
      </c>
      <c r="F184" s="7">
        <v>5</v>
      </c>
      <c r="G184" s="7">
        <v>4</v>
      </c>
      <c r="H184" s="7">
        <v>0</v>
      </c>
      <c r="I184" s="19">
        <f>F184/D184</f>
        <v>5</v>
      </c>
      <c r="J184" s="7"/>
      <c r="K184" s="22"/>
      <c r="L184" s="22"/>
    </row>
    <row r="185" ht="30" customHeight="1" spans="1:12">
      <c r="A185" s="7">
        <v>471</v>
      </c>
      <c r="B185" s="7">
        <v>2315090211</v>
      </c>
      <c r="C185" s="7" t="s">
        <v>287</v>
      </c>
      <c r="D185" s="7">
        <f>VLOOKUP(B185,[1]Sheet1!$A$1:$E$65536,5,0)</f>
        <v>1</v>
      </c>
      <c r="E185" s="8" t="s">
        <v>288</v>
      </c>
      <c r="F185" s="7">
        <v>5</v>
      </c>
      <c r="G185" s="7">
        <v>4</v>
      </c>
      <c r="H185" s="7">
        <v>1</v>
      </c>
      <c r="I185" s="19">
        <f>F185/D185</f>
        <v>5</v>
      </c>
      <c r="J185" s="7"/>
      <c r="K185" s="22"/>
      <c r="L185" s="22"/>
    </row>
    <row r="186" ht="30" customHeight="1" spans="1:12">
      <c r="A186" s="7">
        <v>472</v>
      </c>
      <c r="B186" s="7">
        <v>2315100111</v>
      </c>
      <c r="C186" s="7" t="s">
        <v>143</v>
      </c>
      <c r="D186" s="7">
        <f>VLOOKUP(B186,[1]Sheet1!$A$1:$E$65536,5,0)</f>
        <v>1</v>
      </c>
      <c r="E186" s="8" t="s">
        <v>289</v>
      </c>
      <c r="F186" s="7">
        <v>5</v>
      </c>
      <c r="G186" s="7">
        <v>1</v>
      </c>
      <c r="H186" s="7">
        <v>0</v>
      </c>
      <c r="I186" s="19">
        <f>F186/D186</f>
        <v>5</v>
      </c>
      <c r="J186" s="7"/>
      <c r="K186" s="22"/>
      <c r="L186" s="22"/>
    </row>
    <row r="187" ht="30" customHeight="1" spans="1:12">
      <c r="A187" s="7">
        <v>478</v>
      </c>
      <c r="B187" s="7">
        <v>2315140111</v>
      </c>
      <c r="C187" s="7" t="s">
        <v>290</v>
      </c>
      <c r="D187" s="7">
        <f>VLOOKUP(B187,[1]Sheet1!$A$1:$E$65536,5,0)</f>
        <v>1</v>
      </c>
      <c r="E187" s="8" t="s">
        <v>291</v>
      </c>
      <c r="F187" s="7">
        <v>5</v>
      </c>
      <c r="G187" s="7">
        <v>3</v>
      </c>
      <c r="H187" s="7">
        <v>0</v>
      </c>
      <c r="I187" s="19">
        <f>F187/D187</f>
        <v>5</v>
      </c>
      <c r="J187" s="7"/>
      <c r="K187" s="22"/>
      <c r="L187" s="22"/>
    </row>
    <row r="188" ht="30" customHeight="1" spans="1:12">
      <c r="A188" s="7">
        <v>516</v>
      </c>
      <c r="B188" s="7">
        <v>2315360154</v>
      </c>
      <c r="C188" s="7" t="s">
        <v>292</v>
      </c>
      <c r="D188" s="7">
        <f>VLOOKUP(B188,[1]Sheet1!$A$1:$E$65536,5,0)</f>
        <v>1</v>
      </c>
      <c r="E188" s="8" t="s">
        <v>293</v>
      </c>
      <c r="F188" s="7">
        <v>5</v>
      </c>
      <c r="G188" s="7">
        <v>1</v>
      </c>
      <c r="H188" s="7">
        <v>0</v>
      </c>
      <c r="I188" s="19">
        <f>F188/D188</f>
        <v>5</v>
      </c>
      <c r="J188" s="7"/>
      <c r="K188" s="22"/>
      <c r="L188" s="22"/>
    </row>
    <row r="189" ht="30" customHeight="1" spans="1:12">
      <c r="A189" s="7">
        <v>522</v>
      </c>
      <c r="B189" s="7">
        <v>2315370353</v>
      </c>
      <c r="C189" s="7" t="s">
        <v>294</v>
      </c>
      <c r="D189" s="7">
        <f>VLOOKUP(B189,[1]Sheet1!$A$1:$E$65536,5,0)</f>
        <v>1</v>
      </c>
      <c r="E189" s="8" t="s">
        <v>101</v>
      </c>
      <c r="F189" s="7">
        <v>5</v>
      </c>
      <c r="G189" s="7">
        <v>1</v>
      </c>
      <c r="H189" s="7">
        <v>0</v>
      </c>
      <c r="I189" s="19">
        <f>F189/D189</f>
        <v>5</v>
      </c>
      <c r="J189" s="7"/>
      <c r="K189" s="22"/>
      <c r="L189" s="22"/>
    </row>
    <row r="190" ht="30" customHeight="1" spans="1:12">
      <c r="A190" s="7">
        <v>537</v>
      </c>
      <c r="B190" s="7">
        <v>2316060141</v>
      </c>
      <c r="C190" s="7" t="s">
        <v>295</v>
      </c>
      <c r="D190" s="7">
        <f>VLOOKUP(B190,[1]Sheet1!$A$1:$E$65536,5,0)</f>
        <v>1</v>
      </c>
      <c r="E190" s="8" t="s">
        <v>236</v>
      </c>
      <c r="F190" s="7">
        <v>5</v>
      </c>
      <c r="G190" s="7">
        <v>0</v>
      </c>
      <c r="H190" s="7">
        <v>0</v>
      </c>
      <c r="I190" s="19">
        <f>F190/D190</f>
        <v>5</v>
      </c>
      <c r="J190" s="7"/>
      <c r="K190" s="22"/>
      <c r="L190" s="22"/>
    </row>
    <row r="191" ht="30" customHeight="1" spans="1:12">
      <c r="A191" s="7">
        <v>583</v>
      </c>
      <c r="B191" s="7">
        <v>2317180211</v>
      </c>
      <c r="C191" s="7" t="s">
        <v>174</v>
      </c>
      <c r="D191" s="7">
        <f>VLOOKUP(B191,[1]Sheet1!$A$1:$E$65536,5,0)</f>
        <v>1</v>
      </c>
      <c r="E191" s="8" t="s">
        <v>50</v>
      </c>
      <c r="F191" s="7">
        <v>5</v>
      </c>
      <c r="G191" s="7">
        <v>1</v>
      </c>
      <c r="H191" s="7">
        <v>0</v>
      </c>
      <c r="I191" s="19">
        <f>F191/D191</f>
        <v>5</v>
      </c>
      <c r="J191" s="7"/>
      <c r="K191" s="22"/>
      <c r="L191" s="22"/>
    </row>
    <row r="192" ht="30" customHeight="1" spans="1:12">
      <c r="A192" s="7">
        <v>588</v>
      </c>
      <c r="B192" s="7">
        <v>2317210121</v>
      </c>
      <c r="C192" s="7" t="s">
        <v>296</v>
      </c>
      <c r="D192" s="7">
        <f>VLOOKUP(B192,[1]Sheet1!$A$1:$E$65536,5,0)</f>
        <v>1</v>
      </c>
      <c r="E192" s="8" t="s">
        <v>33</v>
      </c>
      <c r="F192" s="7" t="s">
        <v>281</v>
      </c>
      <c r="G192" s="7">
        <v>4</v>
      </c>
      <c r="H192" s="7">
        <v>1</v>
      </c>
      <c r="I192" s="19">
        <f>F192/D192</f>
        <v>5</v>
      </c>
      <c r="J192" s="7"/>
      <c r="K192" s="22"/>
      <c r="L192" s="22"/>
    </row>
    <row r="193" ht="30" customHeight="1" spans="1:12">
      <c r="A193" s="7">
        <v>650</v>
      </c>
      <c r="B193" s="7">
        <v>2318031542</v>
      </c>
      <c r="C193" s="7" t="s">
        <v>147</v>
      </c>
      <c r="D193" s="7">
        <f>VLOOKUP(B193,[1]Sheet1!$A$1:$E$65536,5,0)</f>
        <v>1</v>
      </c>
      <c r="E193" s="8" t="s">
        <v>297</v>
      </c>
      <c r="F193" s="7">
        <v>5</v>
      </c>
      <c r="G193" s="7">
        <v>5</v>
      </c>
      <c r="H193" s="7">
        <v>0</v>
      </c>
      <c r="I193" s="19">
        <f>F193/D193</f>
        <v>5</v>
      </c>
      <c r="J193" s="7"/>
      <c r="K193" s="22"/>
      <c r="L193" s="22"/>
    </row>
    <row r="194" ht="30" customHeight="1" spans="1:12">
      <c r="A194" s="7">
        <v>657</v>
      </c>
      <c r="B194" s="7">
        <v>2318060141</v>
      </c>
      <c r="C194" s="7" t="s">
        <v>298</v>
      </c>
      <c r="D194" s="7">
        <f>VLOOKUP(B194,[1]Sheet1!$A$1:$E$65536,5,0)</f>
        <v>1</v>
      </c>
      <c r="E194" s="8" t="s">
        <v>299</v>
      </c>
      <c r="F194" s="7">
        <v>5</v>
      </c>
      <c r="G194" s="7">
        <v>3</v>
      </c>
      <c r="H194" s="7">
        <v>0</v>
      </c>
      <c r="I194" s="19">
        <f>F194/D194</f>
        <v>5</v>
      </c>
      <c r="J194" s="7"/>
      <c r="K194" s="22"/>
      <c r="L194" s="22"/>
    </row>
    <row r="195" ht="30" customHeight="1" spans="1:12">
      <c r="A195" s="7">
        <v>669</v>
      </c>
      <c r="B195" s="7">
        <v>2318120231</v>
      </c>
      <c r="C195" s="7" t="s">
        <v>149</v>
      </c>
      <c r="D195" s="7">
        <f>VLOOKUP(B195,[1]Sheet1!$A$1:$E$65536,5,0)</f>
        <v>1</v>
      </c>
      <c r="E195" s="8" t="s">
        <v>128</v>
      </c>
      <c r="F195" s="7">
        <v>5</v>
      </c>
      <c r="G195" s="7">
        <v>5</v>
      </c>
      <c r="H195" s="7">
        <v>0</v>
      </c>
      <c r="I195" s="19">
        <f>F195/D195</f>
        <v>5</v>
      </c>
      <c r="J195" s="7"/>
      <c r="K195" s="22"/>
      <c r="L195" s="22"/>
    </row>
    <row r="196" ht="30" customHeight="1" spans="1:12">
      <c r="A196" s="7">
        <v>250</v>
      </c>
      <c r="B196" s="7">
        <v>2311282042</v>
      </c>
      <c r="C196" s="7" t="s">
        <v>96</v>
      </c>
      <c r="D196" s="7">
        <f>VLOOKUP(B196,[1]Sheet1!$A$1:$E$65536,5,0)</f>
        <v>5</v>
      </c>
      <c r="E196" s="8" t="s">
        <v>300</v>
      </c>
      <c r="F196" s="7">
        <v>24</v>
      </c>
      <c r="G196" s="7">
        <v>16</v>
      </c>
      <c r="H196" s="7">
        <v>0</v>
      </c>
      <c r="I196" s="19">
        <f>F196/D196</f>
        <v>4.8</v>
      </c>
      <c r="J196" s="7"/>
      <c r="K196" s="22"/>
      <c r="L196" s="22"/>
    </row>
    <row r="197" ht="30" customHeight="1" spans="1:12">
      <c r="A197" s="7">
        <v>266</v>
      </c>
      <c r="B197" s="7">
        <v>2311283641</v>
      </c>
      <c r="C197" s="7" t="s">
        <v>96</v>
      </c>
      <c r="D197" s="7">
        <f>VLOOKUP(B197,[1]Sheet1!$A$1:$E$65536,5,0)</f>
        <v>8</v>
      </c>
      <c r="E197" s="8" t="s">
        <v>301</v>
      </c>
      <c r="F197" s="7">
        <v>37</v>
      </c>
      <c r="G197" s="7">
        <v>24</v>
      </c>
      <c r="H197" s="7">
        <v>3</v>
      </c>
      <c r="I197" s="19">
        <f>F197/D197</f>
        <v>4.625</v>
      </c>
      <c r="J197" s="7"/>
      <c r="K197" s="22"/>
      <c r="L197" s="22"/>
    </row>
    <row r="198" ht="30" customHeight="1" spans="1:12">
      <c r="A198" s="7">
        <v>160</v>
      </c>
      <c r="B198" s="7">
        <v>2310520141</v>
      </c>
      <c r="C198" s="7" t="s">
        <v>302</v>
      </c>
      <c r="D198" s="7">
        <f>VLOOKUP(B198,[1]Sheet1!$A$1:$E$65536,5,0)</f>
        <v>5</v>
      </c>
      <c r="E198" s="8" t="s">
        <v>303</v>
      </c>
      <c r="F198" s="7">
        <v>23</v>
      </c>
      <c r="G198" s="7">
        <v>16</v>
      </c>
      <c r="H198" s="7">
        <v>0</v>
      </c>
      <c r="I198" s="19">
        <f>F198/D198</f>
        <v>4.6</v>
      </c>
      <c r="J198" s="7"/>
      <c r="K198" s="22"/>
      <c r="L198" s="22"/>
    </row>
    <row r="199" ht="30" customHeight="1" spans="1:12">
      <c r="A199" s="7">
        <v>248</v>
      </c>
      <c r="B199" s="7">
        <v>2311281842</v>
      </c>
      <c r="C199" s="7" t="s">
        <v>96</v>
      </c>
      <c r="D199" s="7">
        <f>VLOOKUP(B199,[1]Sheet1!$A$1:$E$65536,5,0)</f>
        <v>4</v>
      </c>
      <c r="E199" s="8" t="s">
        <v>304</v>
      </c>
      <c r="F199" s="7" t="s">
        <v>305</v>
      </c>
      <c r="G199" s="7">
        <v>12</v>
      </c>
      <c r="H199" s="7">
        <v>1</v>
      </c>
      <c r="I199" s="19">
        <f>F199/D199</f>
        <v>4.5</v>
      </c>
      <c r="J199" s="7"/>
      <c r="K199" s="22"/>
      <c r="L199" s="22"/>
    </row>
    <row r="200" ht="30" customHeight="1" spans="1:12">
      <c r="A200" s="7">
        <v>297</v>
      </c>
      <c r="B200" s="7">
        <v>2312210442</v>
      </c>
      <c r="C200" s="7" t="s">
        <v>136</v>
      </c>
      <c r="D200" s="7">
        <f>VLOOKUP(B200,[1]Sheet1!$A$1:$E$65536,5,0)</f>
        <v>2</v>
      </c>
      <c r="E200" s="8" t="s">
        <v>306</v>
      </c>
      <c r="F200" s="7" t="s">
        <v>138</v>
      </c>
      <c r="G200" s="7">
        <v>8</v>
      </c>
      <c r="H200" s="7">
        <v>1</v>
      </c>
      <c r="I200" s="19">
        <f>F200/D200</f>
        <v>4.5</v>
      </c>
      <c r="J200" s="7"/>
      <c r="K200" s="22"/>
      <c r="L200" s="22"/>
    </row>
    <row r="201" ht="30" customHeight="1" spans="1:12">
      <c r="A201" s="7">
        <v>245</v>
      </c>
      <c r="B201" s="7">
        <v>2311281542</v>
      </c>
      <c r="C201" s="7" t="s">
        <v>96</v>
      </c>
      <c r="D201" s="7">
        <f>VLOOKUP(B201,[1]Sheet1!$A$1:$E$65536,5,0)</f>
        <v>8</v>
      </c>
      <c r="E201" s="8" t="s">
        <v>307</v>
      </c>
      <c r="F201" s="7" t="s">
        <v>308</v>
      </c>
      <c r="G201" s="7">
        <v>10</v>
      </c>
      <c r="H201" s="7">
        <v>3</v>
      </c>
      <c r="I201" s="19">
        <f>F201/D201</f>
        <v>4.375</v>
      </c>
      <c r="J201" s="7"/>
      <c r="K201" s="22"/>
      <c r="L201" s="22"/>
    </row>
    <row r="202" ht="30" customHeight="1" spans="1:12">
      <c r="A202" s="7">
        <v>667</v>
      </c>
      <c r="B202" s="7">
        <v>2318110231</v>
      </c>
      <c r="C202" s="7" t="s">
        <v>89</v>
      </c>
      <c r="D202" s="7">
        <f>VLOOKUP(B202,[1]Sheet1!$A$1:$E$65536,5,0)</f>
        <v>3</v>
      </c>
      <c r="E202" s="8" t="s">
        <v>93</v>
      </c>
      <c r="F202" s="7" t="s">
        <v>75</v>
      </c>
      <c r="G202" s="7">
        <v>10</v>
      </c>
      <c r="H202" s="7">
        <v>3</v>
      </c>
      <c r="I202" s="19">
        <f>F202/D202</f>
        <v>4.33333333333333</v>
      </c>
      <c r="J202" s="7"/>
      <c r="K202" s="22"/>
      <c r="L202" s="22"/>
    </row>
    <row r="203" ht="30" customHeight="1" spans="1:12">
      <c r="A203" s="7">
        <v>89</v>
      </c>
      <c r="B203" s="7">
        <v>2310180242</v>
      </c>
      <c r="C203" s="7" t="s">
        <v>113</v>
      </c>
      <c r="D203" s="7">
        <f>VLOOKUP(B203,[1]Sheet1!$A$1:$E$65536,5,0)</f>
        <v>1</v>
      </c>
      <c r="E203" s="8" t="s">
        <v>309</v>
      </c>
      <c r="F203" s="7">
        <v>4</v>
      </c>
      <c r="G203" s="7">
        <v>0</v>
      </c>
      <c r="H203" s="7">
        <v>0</v>
      </c>
      <c r="I203" s="19">
        <f>F203/D203</f>
        <v>4</v>
      </c>
      <c r="J203" s="7"/>
      <c r="K203" s="22"/>
      <c r="L203" s="22"/>
    </row>
    <row r="204" ht="30" customHeight="1" spans="1:12">
      <c r="A204" s="7">
        <v>93</v>
      </c>
      <c r="B204" s="7">
        <v>2310200221</v>
      </c>
      <c r="C204" s="7" t="s">
        <v>183</v>
      </c>
      <c r="D204" s="7">
        <f>VLOOKUP(B204,[1]Sheet1!$A$1:$E$65536,5,0)</f>
        <v>1</v>
      </c>
      <c r="E204" s="8" t="s">
        <v>310</v>
      </c>
      <c r="F204" s="7">
        <v>4</v>
      </c>
      <c r="G204" s="7">
        <v>2</v>
      </c>
      <c r="H204" s="7">
        <v>0</v>
      </c>
      <c r="I204" s="19">
        <f>F204/D204</f>
        <v>4</v>
      </c>
      <c r="J204" s="7"/>
      <c r="K204" s="22"/>
      <c r="L204" s="22"/>
    </row>
    <row r="205" ht="30" customHeight="1" spans="1:12">
      <c r="A205" s="7">
        <v>126</v>
      </c>
      <c r="B205" s="7">
        <v>2310340211</v>
      </c>
      <c r="C205" s="7" t="s">
        <v>311</v>
      </c>
      <c r="D205" s="7">
        <f>VLOOKUP(B205,[1]Sheet1!$A$1:$E$65536,5,0)</f>
        <v>1</v>
      </c>
      <c r="E205" s="8" t="s">
        <v>312</v>
      </c>
      <c r="F205" s="7">
        <v>4</v>
      </c>
      <c r="G205" s="7">
        <v>4</v>
      </c>
      <c r="H205" s="7">
        <v>0</v>
      </c>
      <c r="I205" s="19">
        <f>F205/D205</f>
        <v>4</v>
      </c>
      <c r="J205" s="7"/>
      <c r="K205" s="22"/>
      <c r="L205" s="22"/>
    </row>
    <row r="206" ht="30" customHeight="1" spans="1:12">
      <c r="A206" s="7">
        <v>140</v>
      </c>
      <c r="B206" s="7">
        <v>2310440131</v>
      </c>
      <c r="C206" s="7" t="s">
        <v>313</v>
      </c>
      <c r="D206" s="7">
        <f>VLOOKUP(B206,[1]Sheet1!$A$1:$E$65536,5,0)</f>
        <v>1</v>
      </c>
      <c r="E206" s="8" t="s">
        <v>314</v>
      </c>
      <c r="F206" s="7">
        <v>4</v>
      </c>
      <c r="G206" s="7">
        <v>2</v>
      </c>
      <c r="H206" s="7">
        <v>0</v>
      </c>
      <c r="I206" s="19">
        <f>F206/D206</f>
        <v>4</v>
      </c>
      <c r="J206" s="7"/>
      <c r="K206" s="22"/>
      <c r="L206" s="22"/>
    </row>
    <row r="207" ht="30" customHeight="1" spans="1:12">
      <c r="A207" s="7">
        <v>144</v>
      </c>
      <c r="B207" s="7">
        <v>2310470231</v>
      </c>
      <c r="C207" s="7" t="s">
        <v>69</v>
      </c>
      <c r="D207" s="7">
        <f>VLOOKUP(B207,[1]Sheet1!$A$1:$E$65536,5,0)</f>
        <v>1</v>
      </c>
      <c r="E207" s="8" t="s">
        <v>310</v>
      </c>
      <c r="F207" s="7">
        <v>4</v>
      </c>
      <c r="G207" s="7">
        <v>2</v>
      </c>
      <c r="H207" s="7">
        <v>0</v>
      </c>
      <c r="I207" s="19">
        <f>F207/D207</f>
        <v>4</v>
      </c>
      <c r="J207" s="7"/>
      <c r="K207" s="22"/>
      <c r="L207" s="22"/>
    </row>
    <row r="208" ht="30" customHeight="1" spans="1:12">
      <c r="A208" s="7">
        <v>145</v>
      </c>
      <c r="B208" s="7">
        <v>2310470331</v>
      </c>
      <c r="C208" s="7" t="s">
        <v>69</v>
      </c>
      <c r="D208" s="7">
        <f>VLOOKUP(B208,[1]Sheet1!$A$1:$E$65536,5,0)</f>
        <v>1</v>
      </c>
      <c r="E208" s="8" t="s">
        <v>315</v>
      </c>
      <c r="F208" s="7" t="s">
        <v>316</v>
      </c>
      <c r="G208" s="7">
        <v>1</v>
      </c>
      <c r="H208" s="7">
        <v>1</v>
      </c>
      <c r="I208" s="19">
        <f>F208/D208</f>
        <v>4</v>
      </c>
      <c r="J208" s="7"/>
      <c r="K208" s="22"/>
      <c r="L208" s="22"/>
    </row>
    <row r="209" ht="30" customHeight="1" spans="1:12">
      <c r="A209" s="7">
        <v>164</v>
      </c>
      <c r="B209" s="7">
        <v>2310530499</v>
      </c>
      <c r="C209" s="7" t="s">
        <v>215</v>
      </c>
      <c r="D209" s="7">
        <f>VLOOKUP(B209,[1]Sheet1!$A$1:$E$65536,5,0)</f>
        <v>1</v>
      </c>
      <c r="E209" s="8" t="s">
        <v>317</v>
      </c>
      <c r="F209" s="7">
        <v>4</v>
      </c>
      <c r="G209" s="7">
        <v>0</v>
      </c>
      <c r="H209" s="7" t="s">
        <v>157</v>
      </c>
      <c r="I209" s="19">
        <f>F209/D209</f>
        <v>4</v>
      </c>
      <c r="J209" s="7"/>
      <c r="K209" s="22"/>
      <c r="L209" s="22"/>
    </row>
    <row r="210" ht="30" customHeight="1" spans="1:12">
      <c r="A210" s="7">
        <v>201</v>
      </c>
      <c r="B210" s="7">
        <v>2311120111</v>
      </c>
      <c r="C210" s="7" t="s">
        <v>318</v>
      </c>
      <c r="D210" s="7">
        <f>VLOOKUP(B210,[1]Sheet1!$A$1:$E$65536,5,0)</f>
        <v>1</v>
      </c>
      <c r="E210" s="8" t="s">
        <v>74</v>
      </c>
      <c r="F210" s="7">
        <v>4</v>
      </c>
      <c r="G210" s="7">
        <v>2</v>
      </c>
      <c r="H210" s="7">
        <v>0</v>
      </c>
      <c r="I210" s="19">
        <f>F210/D210</f>
        <v>4</v>
      </c>
      <c r="J210" s="7"/>
      <c r="K210" s="22"/>
      <c r="L210" s="22"/>
    </row>
    <row r="211" ht="30" customHeight="1" spans="1:12">
      <c r="A211" s="7">
        <v>220</v>
      </c>
      <c r="B211" s="7">
        <v>2311210111</v>
      </c>
      <c r="C211" s="7" t="s">
        <v>36</v>
      </c>
      <c r="D211" s="7">
        <f>VLOOKUP(B211,[1]Sheet1!$A$1:$E$65536,5,0)</f>
        <v>1</v>
      </c>
      <c r="E211" s="8" t="s">
        <v>319</v>
      </c>
      <c r="F211" s="7">
        <v>4</v>
      </c>
      <c r="G211" s="7">
        <v>0</v>
      </c>
      <c r="H211" s="7">
        <v>0</v>
      </c>
      <c r="I211" s="19">
        <f>F211/D211</f>
        <v>4</v>
      </c>
      <c r="J211" s="7"/>
      <c r="K211" s="22"/>
      <c r="L211" s="22"/>
    </row>
    <row r="212" ht="30" customHeight="1" spans="1:12">
      <c r="A212" s="7">
        <v>253</v>
      </c>
      <c r="B212" s="7">
        <v>2311282342</v>
      </c>
      <c r="C212" s="7" t="s">
        <v>96</v>
      </c>
      <c r="D212" s="7">
        <f>VLOOKUP(B212,[1]Sheet1!$A$1:$E$65536,5,0)</f>
        <v>4</v>
      </c>
      <c r="E212" s="8" t="s">
        <v>320</v>
      </c>
      <c r="F212" s="7">
        <v>16</v>
      </c>
      <c r="G212" s="7">
        <v>14</v>
      </c>
      <c r="H212" s="7">
        <v>3</v>
      </c>
      <c r="I212" s="19">
        <f>F212/D212</f>
        <v>4</v>
      </c>
      <c r="J212" s="7"/>
      <c r="K212" s="22"/>
      <c r="L212" s="22"/>
    </row>
    <row r="213" ht="30" customHeight="1" spans="1:12">
      <c r="A213" s="7">
        <v>290</v>
      </c>
      <c r="B213" s="7">
        <v>2312170231</v>
      </c>
      <c r="C213" s="7" t="s">
        <v>73</v>
      </c>
      <c r="D213" s="7">
        <f>VLOOKUP(B213,[1]Sheet1!$A$1:$E$65536,5,0)</f>
        <v>1</v>
      </c>
      <c r="E213" s="8" t="s">
        <v>321</v>
      </c>
      <c r="F213" s="7">
        <v>4</v>
      </c>
      <c r="G213" s="7">
        <v>0</v>
      </c>
      <c r="H213" s="7">
        <v>0</v>
      </c>
      <c r="I213" s="19">
        <f>F213/D213</f>
        <v>4</v>
      </c>
      <c r="J213" s="7"/>
      <c r="K213" s="22"/>
      <c r="L213" s="22"/>
    </row>
    <row r="214" ht="30" customHeight="1" spans="1:12">
      <c r="A214" s="7">
        <v>347</v>
      </c>
      <c r="B214" s="7">
        <v>2312520155</v>
      </c>
      <c r="C214" s="7" t="s">
        <v>322</v>
      </c>
      <c r="D214" s="7">
        <f>VLOOKUP(B214,[1]Sheet1!$A$1:$E$65536,5,0)</f>
        <v>1</v>
      </c>
      <c r="E214" s="8" t="s">
        <v>323</v>
      </c>
      <c r="F214" s="7">
        <v>4</v>
      </c>
      <c r="G214" s="7">
        <v>2</v>
      </c>
      <c r="H214" s="7">
        <v>0</v>
      </c>
      <c r="I214" s="19">
        <f>F214/D214</f>
        <v>4</v>
      </c>
      <c r="J214" s="7"/>
      <c r="K214" s="22"/>
      <c r="L214" s="22"/>
    </row>
    <row r="215" ht="30" customHeight="1" spans="1:12">
      <c r="A215" s="7">
        <v>359</v>
      </c>
      <c r="B215" s="7">
        <v>2313010351</v>
      </c>
      <c r="C215" s="7" t="s">
        <v>324</v>
      </c>
      <c r="D215" s="7">
        <f>VLOOKUP(B215,[1]Sheet1!$A$1:$E$65536,5,0)</f>
        <v>1</v>
      </c>
      <c r="E215" s="8" t="s">
        <v>325</v>
      </c>
      <c r="F215" s="7">
        <v>4</v>
      </c>
      <c r="G215" s="7">
        <v>1</v>
      </c>
      <c r="H215" s="7">
        <v>0</v>
      </c>
      <c r="I215" s="19">
        <f>F215/D215</f>
        <v>4</v>
      </c>
      <c r="J215" s="7"/>
      <c r="K215" s="22"/>
      <c r="L215" s="22"/>
    </row>
    <row r="216" ht="30" customHeight="1" spans="1:12">
      <c r="A216" s="7">
        <v>369</v>
      </c>
      <c r="B216" s="7">
        <v>2313080131</v>
      </c>
      <c r="C216" s="7" t="s">
        <v>326</v>
      </c>
      <c r="D216" s="7">
        <f>VLOOKUP(B216,[1]Sheet1!$A$1:$E$65536,5,0)</f>
        <v>1</v>
      </c>
      <c r="E216" s="8" t="s">
        <v>327</v>
      </c>
      <c r="F216" s="7">
        <v>4</v>
      </c>
      <c r="G216" s="7">
        <v>0</v>
      </c>
      <c r="H216" s="7">
        <v>0</v>
      </c>
      <c r="I216" s="19">
        <f>F216/D216</f>
        <v>4</v>
      </c>
      <c r="J216" s="7"/>
      <c r="K216" s="22"/>
      <c r="L216" s="22"/>
    </row>
    <row r="217" ht="30" customHeight="1" spans="1:12">
      <c r="A217" s="7">
        <v>400</v>
      </c>
      <c r="B217" s="7">
        <v>2314090542</v>
      </c>
      <c r="C217" s="7" t="s">
        <v>141</v>
      </c>
      <c r="D217" s="7">
        <f>VLOOKUP(B217,[1]Sheet1!$A$1:$E$65536,5,0)</f>
        <v>1</v>
      </c>
      <c r="E217" s="8" t="s">
        <v>223</v>
      </c>
      <c r="F217" s="7">
        <v>4</v>
      </c>
      <c r="G217" s="7">
        <v>3</v>
      </c>
      <c r="H217" s="7">
        <v>0</v>
      </c>
      <c r="I217" s="19">
        <f>F217/D217</f>
        <v>4</v>
      </c>
      <c r="J217" s="7"/>
      <c r="K217" s="22"/>
      <c r="L217" s="22"/>
    </row>
    <row r="218" ht="30" customHeight="1" spans="1:12">
      <c r="A218" s="7">
        <v>439</v>
      </c>
      <c r="B218" s="7">
        <v>2314150154</v>
      </c>
      <c r="C218" s="7" t="s">
        <v>328</v>
      </c>
      <c r="D218" s="7">
        <f>VLOOKUP(B218,[1]Sheet1!$A$1:$E$65536,5,0)</f>
        <v>1</v>
      </c>
      <c r="E218" s="8" t="s">
        <v>13</v>
      </c>
      <c r="F218" s="7">
        <v>4</v>
      </c>
      <c r="G218" s="7">
        <v>1</v>
      </c>
      <c r="H218" s="7">
        <v>0</v>
      </c>
      <c r="I218" s="19">
        <f>F218/D218</f>
        <v>4</v>
      </c>
      <c r="J218" s="7"/>
      <c r="K218" s="22"/>
      <c r="L218" s="22"/>
    </row>
    <row r="219" ht="30" customHeight="1" spans="1:12">
      <c r="A219" s="7">
        <v>445</v>
      </c>
      <c r="B219" s="7">
        <v>2314160454</v>
      </c>
      <c r="C219" s="7" t="s">
        <v>329</v>
      </c>
      <c r="D219" s="7">
        <f>VLOOKUP(B219,[1]Sheet1!$A$1:$E$65536,5,0)</f>
        <v>1</v>
      </c>
      <c r="E219" s="8" t="s">
        <v>13</v>
      </c>
      <c r="F219" s="7">
        <v>4</v>
      </c>
      <c r="G219" s="7">
        <v>1</v>
      </c>
      <c r="H219" s="7">
        <v>0</v>
      </c>
      <c r="I219" s="19">
        <f>F219/D219</f>
        <v>4</v>
      </c>
      <c r="J219" s="7"/>
      <c r="K219" s="22"/>
      <c r="L219" s="22"/>
    </row>
    <row r="220" ht="30" customHeight="1" spans="1:12">
      <c r="A220" s="7">
        <v>467</v>
      </c>
      <c r="B220" s="7">
        <v>2315070111</v>
      </c>
      <c r="C220" s="7" t="s">
        <v>330</v>
      </c>
      <c r="D220" s="7">
        <f>VLOOKUP(B220,[1]Sheet1!$A$1:$E$65536,5,0)</f>
        <v>1</v>
      </c>
      <c r="E220" s="8" t="s">
        <v>331</v>
      </c>
      <c r="F220" s="7">
        <v>4</v>
      </c>
      <c r="G220" s="7">
        <v>3</v>
      </c>
      <c r="H220" s="7">
        <v>0</v>
      </c>
      <c r="I220" s="19">
        <f>F220/D220</f>
        <v>4</v>
      </c>
      <c r="J220" s="7"/>
      <c r="K220" s="22"/>
      <c r="L220" s="22"/>
    </row>
    <row r="221" ht="30" customHeight="1" spans="1:12">
      <c r="A221" s="7">
        <v>470</v>
      </c>
      <c r="B221" s="7">
        <v>2315090111</v>
      </c>
      <c r="C221" s="7" t="s">
        <v>287</v>
      </c>
      <c r="D221" s="7">
        <f>VLOOKUP(B221,[1]Sheet1!$A$1:$E$65536,5,0)</f>
        <v>1</v>
      </c>
      <c r="E221" s="8" t="s">
        <v>332</v>
      </c>
      <c r="F221" s="7">
        <v>4</v>
      </c>
      <c r="G221" s="7">
        <v>3</v>
      </c>
      <c r="H221" s="7">
        <v>0</v>
      </c>
      <c r="I221" s="19">
        <f>F221/D221</f>
        <v>4</v>
      </c>
      <c r="J221" s="7"/>
      <c r="K221" s="22"/>
      <c r="L221" s="22"/>
    </row>
    <row r="222" ht="30" customHeight="1" spans="1:12">
      <c r="A222" s="7">
        <v>477</v>
      </c>
      <c r="B222" s="7">
        <v>2315130111</v>
      </c>
      <c r="C222" s="7" t="s">
        <v>333</v>
      </c>
      <c r="D222" s="7">
        <f>VLOOKUP(B222,[1]Sheet1!$A$1:$E$65536,5,0)</f>
        <v>1</v>
      </c>
      <c r="E222" s="8" t="s">
        <v>334</v>
      </c>
      <c r="F222" s="7">
        <v>4</v>
      </c>
      <c r="G222" s="7">
        <v>2</v>
      </c>
      <c r="H222" s="7">
        <v>0</v>
      </c>
      <c r="I222" s="19">
        <f>F222/D222</f>
        <v>4</v>
      </c>
      <c r="J222" s="7"/>
      <c r="K222" s="22"/>
      <c r="L222" s="22"/>
    </row>
    <row r="223" ht="30" customHeight="1" spans="1:12">
      <c r="A223" s="7">
        <v>485</v>
      </c>
      <c r="B223" s="7">
        <v>2315190111</v>
      </c>
      <c r="C223" s="7" t="s">
        <v>335</v>
      </c>
      <c r="D223" s="7">
        <f>VLOOKUP(B223,[1]Sheet1!$A$1:$E$65536,5,0)</f>
        <v>1</v>
      </c>
      <c r="E223" s="8" t="s">
        <v>336</v>
      </c>
      <c r="F223" s="7">
        <v>4</v>
      </c>
      <c r="G223" s="7">
        <v>2</v>
      </c>
      <c r="H223" s="7">
        <v>0</v>
      </c>
      <c r="I223" s="19">
        <f>F223/D223</f>
        <v>4</v>
      </c>
      <c r="J223" s="7"/>
      <c r="K223" s="22"/>
      <c r="L223" s="22"/>
    </row>
    <row r="224" ht="30" customHeight="1" spans="1:12">
      <c r="A224" s="7">
        <v>488</v>
      </c>
      <c r="B224" s="7">
        <v>2315210111</v>
      </c>
      <c r="C224" s="7" t="s">
        <v>104</v>
      </c>
      <c r="D224" s="7">
        <f>VLOOKUP(B224,[1]Sheet1!$A$1:$E$65536,5,0)</f>
        <v>1</v>
      </c>
      <c r="E224" s="8" t="s">
        <v>337</v>
      </c>
      <c r="F224" s="7">
        <v>4</v>
      </c>
      <c r="G224" s="7">
        <v>0</v>
      </c>
      <c r="H224" s="7">
        <v>0</v>
      </c>
      <c r="I224" s="19">
        <f>F224/D224</f>
        <v>4</v>
      </c>
      <c r="J224" s="7"/>
      <c r="K224" s="22"/>
      <c r="L224" s="22"/>
    </row>
    <row r="225" ht="30" customHeight="1" spans="1:12">
      <c r="A225" s="7">
        <v>491</v>
      </c>
      <c r="B225" s="7">
        <v>2315220131</v>
      </c>
      <c r="C225" s="7" t="s">
        <v>338</v>
      </c>
      <c r="D225" s="7">
        <f>VLOOKUP(B225,[1]Sheet1!$A$1:$E$65536,5,0)</f>
        <v>1</v>
      </c>
      <c r="E225" s="8" t="s">
        <v>339</v>
      </c>
      <c r="F225" s="7">
        <v>4</v>
      </c>
      <c r="G225" s="7">
        <v>1</v>
      </c>
      <c r="H225" s="7">
        <v>0</v>
      </c>
      <c r="I225" s="19">
        <f>F225/D225</f>
        <v>4</v>
      </c>
      <c r="J225" s="7"/>
      <c r="K225" s="22"/>
      <c r="L225" s="22"/>
    </row>
    <row r="226" ht="30" customHeight="1" spans="1:12">
      <c r="A226" s="7">
        <v>502</v>
      </c>
      <c r="B226" s="7">
        <v>2315300111</v>
      </c>
      <c r="C226" s="7" t="s">
        <v>340</v>
      </c>
      <c r="D226" s="7">
        <f>VLOOKUP(B226,[1]Sheet1!$A$1:$E$65536,5,0)</f>
        <v>1</v>
      </c>
      <c r="E226" s="8" t="s">
        <v>24</v>
      </c>
      <c r="F226" s="7">
        <v>4</v>
      </c>
      <c r="G226" s="7">
        <v>0</v>
      </c>
      <c r="H226" s="7">
        <v>0</v>
      </c>
      <c r="I226" s="19">
        <f>F226/D226</f>
        <v>4</v>
      </c>
      <c r="J226" s="7"/>
      <c r="K226" s="22"/>
      <c r="L226" s="22"/>
    </row>
    <row r="227" ht="30" customHeight="1" spans="1:12">
      <c r="A227" s="7">
        <v>523</v>
      </c>
      <c r="B227" s="7">
        <v>2315380155</v>
      </c>
      <c r="C227" s="7" t="s">
        <v>341</v>
      </c>
      <c r="D227" s="7">
        <f>VLOOKUP(B227,[1]Sheet1!$A$1:$E$65536,5,0)</f>
        <v>1</v>
      </c>
      <c r="E227" s="8" t="s">
        <v>107</v>
      </c>
      <c r="F227" s="7">
        <v>4</v>
      </c>
      <c r="G227" s="7">
        <v>0</v>
      </c>
      <c r="H227" s="7">
        <v>0</v>
      </c>
      <c r="I227" s="19">
        <f>F227/D227</f>
        <v>4</v>
      </c>
      <c r="J227" s="7"/>
      <c r="K227" s="22"/>
      <c r="L227" s="22"/>
    </row>
    <row r="228" ht="30" customHeight="1" spans="1:12">
      <c r="A228" s="7">
        <v>527</v>
      </c>
      <c r="B228" s="7">
        <v>2316010342</v>
      </c>
      <c r="C228" s="7" t="s">
        <v>342</v>
      </c>
      <c r="D228" s="7">
        <f>VLOOKUP(B228,[1]Sheet1!$A$1:$E$65536,5,0)</f>
        <v>1</v>
      </c>
      <c r="E228" s="8" t="s">
        <v>343</v>
      </c>
      <c r="F228" s="7">
        <v>4</v>
      </c>
      <c r="G228" s="7">
        <v>1</v>
      </c>
      <c r="H228" s="7">
        <v>0</v>
      </c>
      <c r="I228" s="19">
        <f>F228/D228</f>
        <v>4</v>
      </c>
      <c r="J228" s="7"/>
      <c r="K228" s="22"/>
      <c r="L228" s="22"/>
    </row>
    <row r="229" ht="30" customHeight="1" spans="1:12">
      <c r="A229" s="7">
        <v>538</v>
      </c>
      <c r="B229" s="7">
        <v>2316070141</v>
      </c>
      <c r="C229" s="7" t="s">
        <v>344</v>
      </c>
      <c r="D229" s="7">
        <f>VLOOKUP(B229,[1]Sheet1!$A$1:$E$65536,5,0)</f>
        <v>1</v>
      </c>
      <c r="E229" s="8" t="s">
        <v>236</v>
      </c>
      <c r="F229" s="7">
        <v>4</v>
      </c>
      <c r="G229" s="7">
        <v>1</v>
      </c>
      <c r="H229" s="7">
        <v>0</v>
      </c>
      <c r="I229" s="19">
        <f>F229/D229</f>
        <v>4</v>
      </c>
      <c r="J229" s="7"/>
      <c r="K229" s="22"/>
      <c r="L229" s="22"/>
    </row>
    <row r="230" ht="30" customHeight="1" spans="1:12">
      <c r="A230" s="7">
        <v>541</v>
      </c>
      <c r="B230" s="7">
        <v>2316090121</v>
      </c>
      <c r="C230" s="7" t="s">
        <v>345</v>
      </c>
      <c r="D230" s="7">
        <f>VLOOKUP(B230,[1]Sheet1!$A$1:$E$65536,5,0)</f>
        <v>1</v>
      </c>
      <c r="E230" s="8" t="s">
        <v>346</v>
      </c>
      <c r="F230" s="7">
        <v>4</v>
      </c>
      <c r="G230" s="7">
        <v>3</v>
      </c>
      <c r="H230" s="7">
        <v>0</v>
      </c>
      <c r="I230" s="19">
        <f>F230/D230</f>
        <v>4</v>
      </c>
      <c r="J230" s="7"/>
      <c r="K230" s="22"/>
      <c r="L230" s="22"/>
    </row>
    <row r="231" ht="30" customHeight="1" spans="1:12">
      <c r="A231" s="7">
        <v>565</v>
      </c>
      <c r="B231" s="7">
        <v>2317030642</v>
      </c>
      <c r="C231" s="7" t="s">
        <v>347</v>
      </c>
      <c r="D231" s="7">
        <f>VLOOKUP(B231,[1]Sheet1!$A$1:$E$65536,5,0)</f>
        <v>1</v>
      </c>
      <c r="E231" s="8" t="s">
        <v>348</v>
      </c>
      <c r="F231" s="7" t="s">
        <v>316</v>
      </c>
      <c r="G231" s="7">
        <v>1</v>
      </c>
      <c r="H231" s="7">
        <v>1</v>
      </c>
      <c r="I231" s="19">
        <f>F231/D231</f>
        <v>4</v>
      </c>
      <c r="J231" s="7"/>
      <c r="K231" s="22"/>
      <c r="L231" s="22"/>
    </row>
    <row r="232" ht="30" customHeight="1" spans="1:12">
      <c r="A232" s="7">
        <v>567</v>
      </c>
      <c r="B232" s="7">
        <v>2317040242</v>
      </c>
      <c r="C232" s="7" t="s">
        <v>349</v>
      </c>
      <c r="D232" s="7">
        <f>VLOOKUP(B232,[1]Sheet1!$A$1:$E$65536,5,0)</f>
        <v>1</v>
      </c>
      <c r="E232" s="8" t="s">
        <v>350</v>
      </c>
      <c r="F232" s="7">
        <v>4</v>
      </c>
      <c r="G232" s="7">
        <v>1</v>
      </c>
      <c r="H232" s="7">
        <v>0</v>
      </c>
      <c r="I232" s="19">
        <f>F232/D232</f>
        <v>4</v>
      </c>
      <c r="J232" s="7"/>
      <c r="K232" s="22"/>
      <c r="L232" s="22"/>
    </row>
    <row r="233" ht="30" customHeight="1" spans="1:12">
      <c r="A233" s="7">
        <v>584</v>
      </c>
      <c r="B233" s="7">
        <v>2317190111</v>
      </c>
      <c r="C233" s="7" t="s">
        <v>351</v>
      </c>
      <c r="D233" s="7">
        <f>VLOOKUP(B233,[1]Sheet1!$A$1:$E$65536,5,0)</f>
        <v>1</v>
      </c>
      <c r="E233" s="8" t="s">
        <v>15</v>
      </c>
      <c r="F233" s="7">
        <v>4</v>
      </c>
      <c r="G233" s="7">
        <v>1</v>
      </c>
      <c r="H233" s="7">
        <v>0</v>
      </c>
      <c r="I233" s="19">
        <f>F233/D233</f>
        <v>4</v>
      </c>
      <c r="J233" s="7"/>
      <c r="K233" s="22"/>
      <c r="L233" s="22"/>
    </row>
    <row r="234" ht="30" customHeight="1" spans="1:12">
      <c r="A234" s="7">
        <v>599</v>
      </c>
      <c r="B234" s="7">
        <v>2317270111</v>
      </c>
      <c r="C234" s="7" t="s">
        <v>352</v>
      </c>
      <c r="D234" s="7">
        <f>VLOOKUP(B234,[1]Sheet1!$A$1:$E$65536,5,0)</f>
        <v>1</v>
      </c>
      <c r="E234" s="8" t="s">
        <v>33</v>
      </c>
      <c r="F234" s="7">
        <v>4</v>
      </c>
      <c r="G234" s="7">
        <v>0</v>
      </c>
      <c r="H234" s="7">
        <v>0</v>
      </c>
      <c r="I234" s="19">
        <f>F234/D234</f>
        <v>4</v>
      </c>
      <c r="J234" s="7"/>
      <c r="K234" s="22"/>
      <c r="L234" s="22"/>
    </row>
    <row r="235" ht="30" customHeight="1" spans="1:12">
      <c r="A235" s="7">
        <v>602</v>
      </c>
      <c r="B235" s="7">
        <v>2317300131</v>
      </c>
      <c r="C235" s="7" t="s">
        <v>353</v>
      </c>
      <c r="D235" s="7">
        <f>VLOOKUP(B235,[1]Sheet1!$A$1:$E$65536,5,0)</f>
        <v>1</v>
      </c>
      <c r="E235" s="8" t="s">
        <v>15</v>
      </c>
      <c r="F235" s="7">
        <v>4</v>
      </c>
      <c r="G235" s="7">
        <v>0</v>
      </c>
      <c r="H235" s="7">
        <v>0</v>
      </c>
      <c r="I235" s="19">
        <f>F235/D235</f>
        <v>4</v>
      </c>
      <c r="J235" s="7"/>
      <c r="K235" s="22"/>
      <c r="L235" s="22"/>
    </row>
    <row r="236" ht="30" customHeight="1" spans="1:12">
      <c r="A236" s="7">
        <v>608</v>
      </c>
      <c r="B236" s="7">
        <v>2317340111</v>
      </c>
      <c r="C236" s="7" t="s">
        <v>354</v>
      </c>
      <c r="D236" s="7">
        <f>VLOOKUP(B236,[1]Sheet1!$A$1:$E$65536,5,0)</f>
        <v>1</v>
      </c>
      <c r="E236" s="8" t="s">
        <v>355</v>
      </c>
      <c r="F236" s="7">
        <v>4</v>
      </c>
      <c r="G236" s="7">
        <v>1</v>
      </c>
      <c r="H236" s="7">
        <v>0</v>
      </c>
      <c r="I236" s="19">
        <f>F236/D236</f>
        <v>4</v>
      </c>
      <c r="J236" s="7"/>
      <c r="K236" s="22"/>
      <c r="L236" s="22"/>
    </row>
    <row r="237" ht="30" customHeight="1" spans="1:12">
      <c r="A237" s="7">
        <v>613</v>
      </c>
      <c r="B237" s="7">
        <v>2317370211</v>
      </c>
      <c r="C237" s="7" t="s">
        <v>204</v>
      </c>
      <c r="D237" s="7">
        <f>VLOOKUP(B237,[1]Sheet1!$A$1:$E$65536,5,0)</f>
        <v>1</v>
      </c>
      <c r="E237" s="8" t="s">
        <v>126</v>
      </c>
      <c r="F237" s="7" t="s">
        <v>316</v>
      </c>
      <c r="G237" s="7">
        <v>2</v>
      </c>
      <c r="H237" s="7">
        <v>1</v>
      </c>
      <c r="I237" s="19">
        <f>F237/D237</f>
        <v>4</v>
      </c>
      <c r="J237" s="7"/>
      <c r="K237" s="22"/>
      <c r="L237" s="22"/>
    </row>
    <row r="238" ht="30" customHeight="1" spans="1:12">
      <c r="A238" s="7">
        <v>639</v>
      </c>
      <c r="B238" s="7">
        <v>2318030442</v>
      </c>
      <c r="C238" s="7" t="s">
        <v>147</v>
      </c>
      <c r="D238" s="7">
        <f>VLOOKUP(B238,[1]Sheet1!$A$1:$E$65536,5,0)</f>
        <v>2</v>
      </c>
      <c r="E238" s="8" t="s">
        <v>356</v>
      </c>
      <c r="F238" s="7">
        <v>8</v>
      </c>
      <c r="G238" s="7">
        <v>5</v>
      </c>
      <c r="H238" s="7">
        <v>0</v>
      </c>
      <c r="I238" s="19">
        <f>F238/D238</f>
        <v>4</v>
      </c>
      <c r="J238" s="7"/>
      <c r="K238" s="22"/>
      <c r="L238" s="22"/>
    </row>
    <row r="239" ht="30" customHeight="1" spans="1:12">
      <c r="A239" s="7">
        <v>651</v>
      </c>
      <c r="B239" s="7">
        <v>2318031642</v>
      </c>
      <c r="C239" s="7" t="s">
        <v>147</v>
      </c>
      <c r="D239" s="7">
        <f>VLOOKUP(B239,[1]Sheet1!$A$1:$E$65536,5,0)</f>
        <v>1</v>
      </c>
      <c r="E239" s="8" t="s">
        <v>357</v>
      </c>
      <c r="F239" s="7">
        <v>4</v>
      </c>
      <c r="G239" s="7">
        <v>0</v>
      </c>
      <c r="H239" s="7">
        <v>0</v>
      </c>
      <c r="I239" s="19">
        <f>F239/D239</f>
        <v>4</v>
      </c>
      <c r="J239" s="7"/>
      <c r="K239" s="22"/>
      <c r="L239" s="22"/>
    </row>
    <row r="240" ht="30" customHeight="1" spans="1:12">
      <c r="A240" s="7">
        <v>653</v>
      </c>
      <c r="B240" s="7">
        <v>2318031811</v>
      </c>
      <c r="C240" s="7" t="s">
        <v>147</v>
      </c>
      <c r="D240" s="7">
        <f>VLOOKUP(B240,[1]Sheet1!$A$1:$E$65536,5,0)</f>
        <v>1</v>
      </c>
      <c r="E240" s="8" t="s">
        <v>358</v>
      </c>
      <c r="F240" s="7">
        <v>4</v>
      </c>
      <c r="G240" s="7">
        <v>0</v>
      </c>
      <c r="H240" s="7">
        <v>0</v>
      </c>
      <c r="I240" s="19">
        <f>F240/D240</f>
        <v>4</v>
      </c>
      <c r="J240" s="7"/>
      <c r="K240" s="22"/>
      <c r="L240" s="22"/>
    </row>
    <row r="241" ht="30" customHeight="1" spans="1:12">
      <c r="A241" s="7">
        <v>659</v>
      </c>
      <c r="B241" s="7">
        <v>2318060341</v>
      </c>
      <c r="C241" s="7" t="s">
        <v>298</v>
      </c>
      <c r="D241" s="7">
        <f>VLOOKUP(B241,[1]Sheet1!$A$1:$E$65536,5,0)</f>
        <v>1</v>
      </c>
      <c r="E241" s="8" t="s">
        <v>359</v>
      </c>
      <c r="F241" s="7">
        <v>4</v>
      </c>
      <c r="G241" s="7">
        <v>0</v>
      </c>
      <c r="H241" s="7">
        <v>0</v>
      </c>
      <c r="I241" s="19">
        <f>F241/D241</f>
        <v>4</v>
      </c>
      <c r="J241" s="7"/>
      <c r="K241" s="22"/>
      <c r="L241" s="22"/>
    </row>
    <row r="242" ht="30" customHeight="1" spans="1:12">
      <c r="A242" s="7">
        <v>663</v>
      </c>
      <c r="B242" s="7">
        <v>2318100121</v>
      </c>
      <c r="C242" s="7" t="s">
        <v>127</v>
      </c>
      <c r="D242" s="7">
        <f>VLOOKUP(B242,[1]Sheet1!$A$1:$E$65536,5,0)</f>
        <v>1</v>
      </c>
      <c r="E242" s="8" t="s">
        <v>360</v>
      </c>
      <c r="F242" s="7">
        <v>4</v>
      </c>
      <c r="G242" s="7">
        <v>0</v>
      </c>
      <c r="H242" s="7">
        <v>0</v>
      </c>
      <c r="I242" s="19">
        <f>F242/D242</f>
        <v>4</v>
      </c>
      <c r="J242" s="7"/>
      <c r="K242" s="22"/>
      <c r="L242" s="22"/>
    </row>
    <row r="243" ht="30" customHeight="1" spans="1:12">
      <c r="A243" s="7">
        <v>674</v>
      </c>
      <c r="B243" s="7">
        <v>2318120711</v>
      </c>
      <c r="C243" s="7" t="s">
        <v>149</v>
      </c>
      <c r="D243" s="7">
        <f>VLOOKUP(B243,[1]Sheet1!$A$1:$E$65536,5,0)</f>
        <v>1</v>
      </c>
      <c r="E243" s="8" t="s">
        <v>361</v>
      </c>
      <c r="F243" s="7">
        <v>4</v>
      </c>
      <c r="G243" s="7">
        <v>2</v>
      </c>
      <c r="H243" s="7">
        <v>0</v>
      </c>
      <c r="I243" s="19">
        <f>F243/D243</f>
        <v>4</v>
      </c>
      <c r="J243" s="7"/>
      <c r="K243" s="22"/>
      <c r="L243" s="22"/>
    </row>
    <row r="244" ht="30" customHeight="1" spans="1:12">
      <c r="A244" s="7">
        <v>676</v>
      </c>
      <c r="B244" s="7">
        <v>2318130111</v>
      </c>
      <c r="C244" s="7" t="s">
        <v>362</v>
      </c>
      <c r="D244" s="7">
        <f>VLOOKUP(B244,[1]Sheet1!$A$1:$E$65536,5,0)</f>
        <v>1</v>
      </c>
      <c r="E244" s="8" t="s">
        <v>17</v>
      </c>
      <c r="F244" s="7" t="s">
        <v>316</v>
      </c>
      <c r="G244" s="7">
        <v>2</v>
      </c>
      <c r="H244" s="7">
        <v>1</v>
      </c>
      <c r="I244" s="19">
        <f>F244/D244</f>
        <v>4</v>
      </c>
      <c r="J244" s="7"/>
      <c r="K244" s="22"/>
      <c r="L244" s="22"/>
    </row>
    <row r="245" ht="30" customHeight="1" spans="1:12">
      <c r="A245" s="7">
        <v>186</v>
      </c>
      <c r="B245" s="7">
        <v>2310570111</v>
      </c>
      <c r="C245" s="7" t="s">
        <v>363</v>
      </c>
      <c r="D245" s="7">
        <f>VLOOKUP(B245,[1]Sheet1!$A$1:$E$65536,5,0)</f>
        <v>8</v>
      </c>
      <c r="E245" s="8" t="s">
        <v>364</v>
      </c>
      <c r="F245" s="7">
        <v>30</v>
      </c>
      <c r="G245" s="7">
        <v>22</v>
      </c>
      <c r="H245" s="7">
        <v>3</v>
      </c>
      <c r="I245" s="19">
        <f>F245/D245</f>
        <v>3.75</v>
      </c>
      <c r="J245" s="7"/>
      <c r="K245" s="22"/>
      <c r="L245" s="22"/>
    </row>
    <row r="246" ht="30" customHeight="1" spans="1:12">
      <c r="A246" s="7">
        <v>381</v>
      </c>
      <c r="B246" s="7">
        <v>2313130741</v>
      </c>
      <c r="C246" s="7" t="s">
        <v>19</v>
      </c>
      <c r="D246" s="7">
        <f>VLOOKUP(B246,[1]Sheet1!$A$1:$E$65536,5,0)</f>
        <v>4</v>
      </c>
      <c r="E246" s="8" t="s">
        <v>365</v>
      </c>
      <c r="F246" s="7">
        <v>15</v>
      </c>
      <c r="G246" s="7">
        <v>14</v>
      </c>
      <c r="H246" s="7">
        <v>0</v>
      </c>
      <c r="I246" s="19">
        <f>F246/D246</f>
        <v>3.75</v>
      </c>
      <c r="J246" s="7"/>
      <c r="K246" s="22"/>
      <c r="L246" s="22"/>
    </row>
    <row r="247" ht="30" customHeight="1" spans="1:12">
      <c r="A247" s="7">
        <v>257</v>
      </c>
      <c r="B247" s="7">
        <v>2311282741</v>
      </c>
      <c r="C247" s="7" t="s">
        <v>96</v>
      </c>
      <c r="D247" s="7">
        <f>VLOOKUP(B247,[1]Sheet1!$A$1:$E$65536,5,0)</f>
        <v>11</v>
      </c>
      <c r="E247" s="8" t="s">
        <v>366</v>
      </c>
      <c r="F247" s="7">
        <v>41</v>
      </c>
      <c r="G247" s="7">
        <v>33</v>
      </c>
      <c r="H247" s="7">
        <v>5</v>
      </c>
      <c r="I247" s="19">
        <f>F247/D247</f>
        <v>3.72727272727273</v>
      </c>
      <c r="J247" s="7"/>
      <c r="K247" s="22"/>
      <c r="L247" s="22"/>
    </row>
    <row r="248" ht="30" customHeight="1" spans="1:12">
      <c r="A248" s="7">
        <v>261</v>
      </c>
      <c r="B248" s="7">
        <v>2311283141</v>
      </c>
      <c r="C248" s="7" t="s">
        <v>96</v>
      </c>
      <c r="D248" s="7">
        <f>VLOOKUP(B248,[1]Sheet1!$A$1:$E$65536,5,0)</f>
        <v>10</v>
      </c>
      <c r="E248" s="8" t="s">
        <v>367</v>
      </c>
      <c r="F248" s="7">
        <v>34</v>
      </c>
      <c r="G248" s="7">
        <v>18</v>
      </c>
      <c r="H248" s="7">
        <v>4</v>
      </c>
      <c r="I248" s="19">
        <f>F248/D248</f>
        <v>3.4</v>
      </c>
      <c r="J248" s="7"/>
      <c r="K248" s="22"/>
      <c r="L248" s="22"/>
    </row>
    <row r="249" ht="30" customHeight="1" spans="1:12">
      <c r="A249" s="7">
        <v>259</v>
      </c>
      <c r="B249" s="7">
        <v>2311282941</v>
      </c>
      <c r="C249" s="7" t="s">
        <v>96</v>
      </c>
      <c r="D249" s="7">
        <f>VLOOKUP(B249,[1]Sheet1!$A$1:$E$65536,5,0)</f>
        <v>10</v>
      </c>
      <c r="E249" s="8" t="s">
        <v>368</v>
      </c>
      <c r="F249" s="7">
        <v>32</v>
      </c>
      <c r="G249" s="7">
        <v>20</v>
      </c>
      <c r="H249" s="7">
        <v>6</v>
      </c>
      <c r="I249" s="19">
        <f>F249/D249</f>
        <v>3.2</v>
      </c>
      <c r="J249" s="7"/>
      <c r="K249" s="22"/>
      <c r="L249" s="22"/>
    </row>
    <row r="250" ht="30" customHeight="1" spans="1:12">
      <c r="A250" s="7">
        <v>64</v>
      </c>
      <c r="B250" s="7">
        <v>2310120121</v>
      </c>
      <c r="C250" s="7" t="s">
        <v>369</v>
      </c>
      <c r="D250" s="7">
        <f>VLOOKUP(B250,[1]Sheet1!$A$1:$E$65536,5,0)</f>
        <v>1</v>
      </c>
      <c r="E250" s="8" t="s">
        <v>370</v>
      </c>
      <c r="F250" s="7">
        <v>3</v>
      </c>
      <c r="G250" s="7">
        <v>0</v>
      </c>
      <c r="H250" s="7">
        <v>0</v>
      </c>
      <c r="I250" s="19">
        <f>F250/D250</f>
        <v>3</v>
      </c>
      <c r="J250" s="7"/>
      <c r="K250" s="22"/>
      <c r="L250" s="22"/>
    </row>
    <row r="251" ht="30" customHeight="1" spans="1:12">
      <c r="A251" s="7">
        <v>95</v>
      </c>
      <c r="B251" s="7">
        <v>2310200431</v>
      </c>
      <c r="C251" s="7" t="s">
        <v>183</v>
      </c>
      <c r="D251" s="7">
        <f>VLOOKUP(B251,[1]Sheet1!$A$1:$E$65536,5,0)</f>
        <v>1</v>
      </c>
      <c r="E251" s="8" t="s">
        <v>371</v>
      </c>
      <c r="F251" s="7">
        <v>3</v>
      </c>
      <c r="G251" s="7">
        <v>1</v>
      </c>
      <c r="H251" s="7">
        <v>0</v>
      </c>
      <c r="I251" s="19">
        <f>F251/D251</f>
        <v>3</v>
      </c>
      <c r="J251" s="7"/>
      <c r="K251" s="22"/>
      <c r="L251" s="22"/>
    </row>
    <row r="252" ht="30" customHeight="1" spans="1:12">
      <c r="A252" s="7">
        <v>97</v>
      </c>
      <c r="B252" s="7">
        <v>2310200699</v>
      </c>
      <c r="C252" s="7" t="s">
        <v>183</v>
      </c>
      <c r="D252" s="7">
        <f>VLOOKUP(B252,[1]Sheet1!$A$1:$E$65536,5,0)</f>
        <v>1</v>
      </c>
      <c r="E252" s="8" t="s">
        <v>372</v>
      </c>
      <c r="F252" s="7">
        <v>3</v>
      </c>
      <c r="G252" s="7">
        <v>1</v>
      </c>
      <c r="H252" s="7" t="s">
        <v>157</v>
      </c>
      <c r="I252" s="19">
        <f>F252/D252</f>
        <v>3</v>
      </c>
      <c r="J252" s="7"/>
      <c r="K252" s="22"/>
      <c r="L252" s="22"/>
    </row>
    <row r="253" ht="30" customHeight="1" spans="1:12">
      <c r="A253" s="7">
        <v>102</v>
      </c>
      <c r="B253" s="7">
        <v>2310240121</v>
      </c>
      <c r="C253" s="7" t="s">
        <v>83</v>
      </c>
      <c r="D253" s="7">
        <f>VLOOKUP(B253,[1]Sheet1!$A$1:$E$65536,5,0)</f>
        <v>1</v>
      </c>
      <c r="E253" s="8" t="s">
        <v>373</v>
      </c>
      <c r="F253" s="7">
        <v>3</v>
      </c>
      <c r="G253" s="7">
        <v>0</v>
      </c>
      <c r="H253" s="7">
        <v>0</v>
      </c>
      <c r="I253" s="19">
        <f>F253/D253</f>
        <v>3</v>
      </c>
      <c r="J253" s="7"/>
      <c r="K253" s="22"/>
      <c r="L253" s="22"/>
    </row>
    <row r="254" ht="30" customHeight="1" spans="1:12">
      <c r="A254" s="7">
        <v>103</v>
      </c>
      <c r="B254" s="7">
        <v>2310240221</v>
      </c>
      <c r="C254" s="7" t="s">
        <v>83</v>
      </c>
      <c r="D254" s="7">
        <f>VLOOKUP(B254,[1]Sheet1!$A$1:$E$65536,5,0)</f>
        <v>1</v>
      </c>
      <c r="E254" s="8" t="s">
        <v>374</v>
      </c>
      <c r="F254" s="7">
        <v>3</v>
      </c>
      <c r="G254" s="7">
        <v>0</v>
      </c>
      <c r="H254" s="7">
        <v>0</v>
      </c>
      <c r="I254" s="19">
        <f>F254/D254</f>
        <v>3</v>
      </c>
      <c r="J254" s="7"/>
      <c r="K254" s="22"/>
      <c r="L254" s="22"/>
    </row>
    <row r="255" ht="30" customHeight="1" spans="1:12">
      <c r="A255" s="7">
        <v>108</v>
      </c>
      <c r="B255" s="7">
        <v>2310270111</v>
      </c>
      <c r="C255" s="7" t="s">
        <v>375</v>
      </c>
      <c r="D255" s="7">
        <f>VLOOKUP(B255,[1]Sheet1!$A$1:$E$65536,5,0)</f>
        <v>1</v>
      </c>
      <c r="E255" s="8" t="s">
        <v>376</v>
      </c>
      <c r="F255" s="7">
        <v>3</v>
      </c>
      <c r="G255" s="7">
        <v>0</v>
      </c>
      <c r="H255" s="7">
        <v>0</v>
      </c>
      <c r="I255" s="19">
        <f>F255/D255</f>
        <v>3</v>
      </c>
      <c r="J255" s="7"/>
      <c r="K255" s="22"/>
      <c r="L255" s="22"/>
    </row>
    <row r="256" ht="30" customHeight="1" spans="1:12">
      <c r="A256" s="7">
        <v>110</v>
      </c>
      <c r="B256" s="7">
        <v>2310280131</v>
      </c>
      <c r="C256" s="7" t="s">
        <v>377</v>
      </c>
      <c r="D256" s="7">
        <f>VLOOKUP(B256,[1]Sheet1!$A$1:$E$65536,5,0)</f>
        <v>1</v>
      </c>
      <c r="E256" s="8" t="s">
        <v>378</v>
      </c>
      <c r="F256" s="7">
        <v>3</v>
      </c>
      <c r="G256" s="7">
        <v>1</v>
      </c>
      <c r="H256" s="7">
        <v>0</v>
      </c>
      <c r="I256" s="19">
        <f>F256/D256</f>
        <v>3</v>
      </c>
      <c r="J256" s="7"/>
      <c r="K256" s="22"/>
      <c r="L256" s="22"/>
    </row>
    <row r="257" ht="30" customHeight="1" spans="1:12">
      <c r="A257" s="7">
        <v>116</v>
      </c>
      <c r="B257" s="7">
        <v>2310300552</v>
      </c>
      <c r="C257" s="7" t="s">
        <v>115</v>
      </c>
      <c r="D257" s="7">
        <f>VLOOKUP(B257,[1]Sheet1!$A$1:$E$65536,5,0)</f>
        <v>1</v>
      </c>
      <c r="E257" s="8" t="s">
        <v>379</v>
      </c>
      <c r="F257" s="7">
        <v>3</v>
      </c>
      <c r="G257" s="7">
        <v>3</v>
      </c>
      <c r="H257" s="7">
        <v>0</v>
      </c>
      <c r="I257" s="19">
        <f>F257/D257</f>
        <v>3</v>
      </c>
      <c r="J257" s="7"/>
      <c r="K257" s="22"/>
      <c r="L257" s="22"/>
    </row>
    <row r="258" ht="30" customHeight="1" spans="1:12">
      <c r="A258" s="7">
        <v>139</v>
      </c>
      <c r="B258" s="7">
        <v>2310430231</v>
      </c>
      <c r="C258" s="7" t="s">
        <v>380</v>
      </c>
      <c r="D258" s="7">
        <f>VLOOKUP(B258,[1]Sheet1!$A$1:$E$65536,5,0)</f>
        <v>1</v>
      </c>
      <c r="E258" s="8" t="s">
        <v>381</v>
      </c>
      <c r="F258" s="7">
        <v>3</v>
      </c>
      <c r="G258" s="7">
        <v>0</v>
      </c>
      <c r="H258" s="7">
        <v>0</v>
      </c>
      <c r="I258" s="19">
        <f>F258/D258</f>
        <v>3</v>
      </c>
      <c r="J258" s="7"/>
      <c r="K258" s="22"/>
      <c r="L258" s="22"/>
    </row>
    <row r="259" ht="30" customHeight="1" spans="1:12">
      <c r="A259" s="7">
        <v>150</v>
      </c>
      <c r="B259" s="7">
        <v>2310470821</v>
      </c>
      <c r="C259" s="7" t="s">
        <v>69</v>
      </c>
      <c r="D259" s="7">
        <f>VLOOKUP(B259,[1]Sheet1!$A$1:$E$65536,5,0)</f>
        <v>1</v>
      </c>
      <c r="E259" s="8" t="s">
        <v>382</v>
      </c>
      <c r="F259" s="7">
        <v>3</v>
      </c>
      <c r="G259" s="7">
        <v>0</v>
      </c>
      <c r="H259" s="7">
        <v>0</v>
      </c>
      <c r="I259" s="19">
        <f>F259/D259</f>
        <v>3</v>
      </c>
      <c r="J259" s="7"/>
      <c r="K259" s="22"/>
      <c r="L259" s="22"/>
    </row>
    <row r="260" ht="30" customHeight="1" spans="1:12">
      <c r="A260" s="7">
        <v>163</v>
      </c>
      <c r="B260" s="7">
        <v>2310530399</v>
      </c>
      <c r="C260" s="7" t="s">
        <v>215</v>
      </c>
      <c r="D260" s="7">
        <f>VLOOKUP(B260,[1]Sheet1!$A$1:$E$65536,5,0)</f>
        <v>1</v>
      </c>
      <c r="E260" s="8" t="s">
        <v>383</v>
      </c>
      <c r="F260" s="7">
        <v>3</v>
      </c>
      <c r="G260" s="7">
        <v>0</v>
      </c>
      <c r="H260" s="7" t="s">
        <v>157</v>
      </c>
      <c r="I260" s="19">
        <f>F260/D260</f>
        <v>3</v>
      </c>
      <c r="J260" s="7"/>
      <c r="K260" s="22"/>
      <c r="L260" s="22"/>
    </row>
    <row r="261" ht="30" customHeight="1" spans="1:12">
      <c r="A261" s="7">
        <v>171</v>
      </c>
      <c r="B261" s="7">
        <v>2310540399</v>
      </c>
      <c r="C261" s="7" t="s">
        <v>155</v>
      </c>
      <c r="D261" s="7">
        <f>VLOOKUP(B261,[1]Sheet1!$A$1:$E$65536,5,0)</f>
        <v>1</v>
      </c>
      <c r="E261" s="8" t="s">
        <v>384</v>
      </c>
      <c r="F261" s="7">
        <v>3</v>
      </c>
      <c r="G261" s="7">
        <v>0</v>
      </c>
      <c r="H261" s="7" t="s">
        <v>157</v>
      </c>
      <c r="I261" s="19">
        <f>F261/D261</f>
        <v>3</v>
      </c>
      <c r="J261" s="7"/>
      <c r="K261" s="22"/>
      <c r="L261" s="22"/>
    </row>
    <row r="262" ht="30" customHeight="1" spans="1:12">
      <c r="A262" s="7">
        <v>172</v>
      </c>
      <c r="B262" s="7">
        <v>2310540499</v>
      </c>
      <c r="C262" s="7" t="s">
        <v>155</v>
      </c>
      <c r="D262" s="7">
        <f>VLOOKUP(B262,[1]Sheet1!$A$1:$E$65536,5,0)</f>
        <v>1</v>
      </c>
      <c r="E262" s="8" t="s">
        <v>385</v>
      </c>
      <c r="F262" s="7">
        <v>3</v>
      </c>
      <c r="G262" s="7">
        <v>0</v>
      </c>
      <c r="H262" s="7" t="s">
        <v>157</v>
      </c>
      <c r="I262" s="19">
        <f>F262/D262</f>
        <v>3</v>
      </c>
      <c r="J262" s="7"/>
      <c r="K262" s="22"/>
      <c r="L262" s="22"/>
    </row>
    <row r="263" ht="30" customHeight="1" spans="1:12">
      <c r="A263" s="7">
        <v>177</v>
      </c>
      <c r="B263" s="7">
        <v>2310540999</v>
      </c>
      <c r="C263" s="7" t="s">
        <v>155</v>
      </c>
      <c r="D263" s="7">
        <f>VLOOKUP(B263,[1]Sheet1!$A$1:$E$65536,5,0)</f>
        <v>1</v>
      </c>
      <c r="E263" s="8" t="s">
        <v>386</v>
      </c>
      <c r="F263" s="7">
        <v>3</v>
      </c>
      <c r="G263" s="7">
        <v>1</v>
      </c>
      <c r="H263" s="7" t="s">
        <v>157</v>
      </c>
      <c r="I263" s="19">
        <f>F263/D263</f>
        <v>3</v>
      </c>
      <c r="J263" s="7"/>
      <c r="K263" s="22"/>
      <c r="L263" s="22"/>
    </row>
    <row r="264" ht="30" customHeight="1" spans="1:12">
      <c r="A264" s="7">
        <v>180</v>
      </c>
      <c r="B264" s="7">
        <v>2310541299</v>
      </c>
      <c r="C264" s="7" t="s">
        <v>155</v>
      </c>
      <c r="D264" s="7">
        <f>VLOOKUP(B264,[1]Sheet1!$A$1:$E$65536,5,0)</f>
        <v>1</v>
      </c>
      <c r="E264" s="8" t="s">
        <v>13</v>
      </c>
      <c r="F264" s="7">
        <v>3</v>
      </c>
      <c r="G264" s="7">
        <v>3</v>
      </c>
      <c r="H264" s="7" t="s">
        <v>157</v>
      </c>
      <c r="I264" s="19">
        <f>F264/D264</f>
        <v>3</v>
      </c>
      <c r="J264" s="7"/>
      <c r="K264" s="22"/>
      <c r="L264" s="22"/>
    </row>
    <row r="265" ht="30" customHeight="1" spans="1:12">
      <c r="A265" s="7">
        <v>196</v>
      </c>
      <c r="B265" s="7">
        <v>2311070111</v>
      </c>
      <c r="C265" s="7" t="s">
        <v>387</v>
      </c>
      <c r="D265" s="7">
        <f>VLOOKUP(B265,[1]Sheet1!$A$1:$E$65536,5,0)</f>
        <v>1</v>
      </c>
      <c r="E265" s="8" t="s">
        <v>388</v>
      </c>
      <c r="F265" s="7">
        <v>3</v>
      </c>
      <c r="G265" s="7">
        <v>0</v>
      </c>
      <c r="H265" s="7">
        <v>0</v>
      </c>
      <c r="I265" s="19">
        <f>F265/D265</f>
        <v>3</v>
      </c>
      <c r="J265" s="7"/>
      <c r="K265" s="22"/>
      <c r="L265" s="22"/>
    </row>
    <row r="266" ht="30" customHeight="1" spans="1:12">
      <c r="A266" s="7">
        <v>205</v>
      </c>
      <c r="B266" s="7">
        <v>2311150111</v>
      </c>
      <c r="C266" s="7" t="s">
        <v>118</v>
      </c>
      <c r="D266" s="7">
        <f>VLOOKUP(B266,[1]Sheet1!$A$1:$E$65536,5,0)</f>
        <v>1</v>
      </c>
      <c r="E266" s="8" t="s">
        <v>273</v>
      </c>
      <c r="F266" s="7">
        <v>3</v>
      </c>
      <c r="G266" s="7">
        <v>1</v>
      </c>
      <c r="H266" s="7">
        <v>0</v>
      </c>
      <c r="I266" s="19">
        <f>F266/D266</f>
        <v>3</v>
      </c>
      <c r="J266" s="7"/>
      <c r="K266" s="22"/>
      <c r="L266" s="22"/>
    </row>
    <row r="267" ht="30" customHeight="1" spans="1:12">
      <c r="A267" s="7">
        <v>208</v>
      </c>
      <c r="B267" s="7">
        <v>2311150431</v>
      </c>
      <c r="C267" s="7" t="s">
        <v>118</v>
      </c>
      <c r="D267" s="7">
        <f>VLOOKUP(B267,[1]Sheet1!$A$1:$E$65536,5,0)</f>
        <v>2</v>
      </c>
      <c r="E267" s="8" t="s">
        <v>389</v>
      </c>
      <c r="F267" s="7">
        <v>6</v>
      </c>
      <c r="G267" s="7">
        <v>6</v>
      </c>
      <c r="H267" s="7">
        <v>0</v>
      </c>
      <c r="I267" s="19">
        <f>F267/D267</f>
        <v>3</v>
      </c>
      <c r="J267" s="7"/>
      <c r="K267" s="22"/>
      <c r="L267" s="22"/>
    </row>
    <row r="268" ht="30" customHeight="1" spans="1:12">
      <c r="A268" s="7">
        <v>215</v>
      </c>
      <c r="B268" s="7">
        <v>2311170131</v>
      </c>
      <c r="C268" s="7" t="s">
        <v>390</v>
      </c>
      <c r="D268" s="7">
        <f>VLOOKUP(B268,[1]Sheet1!$A$1:$E$65536,5,0)</f>
        <v>1</v>
      </c>
      <c r="E268" s="8" t="s">
        <v>391</v>
      </c>
      <c r="F268" s="7">
        <v>3</v>
      </c>
      <c r="G268" s="7">
        <v>2</v>
      </c>
      <c r="H268" s="7">
        <v>0</v>
      </c>
      <c r="I268" s="19">
        <f>F268/D268</f>
        <v>3</v>
      </c>
      <c r="J268" s="7"/>
      <c r="K268" s="22"/>
      <c r="L268" s="22"/>
    </row>
    <row r="269" ht="30" customHeight="1" spans="1:12">
      <c r="A269" s="7">
        <v>216</v>
      </c>
      <c r="B269" s="7">
        <v>2311180131</v>
      </c>
      <c r="C269" s="7" t="s">
        <v>392</v>
      </c>
      <c r="D269" s="7">
        <f>VLOOKUP(B269,[1]Sheet1!$A$1:$E$65536,5,0)</f>
        <v>1</v>
      </c>
      <c r="E269" s="8" t="s">
        <v>393</v>
      </c>
      <c r="F269" s="7">
        <v>3</v>
      </c>
      <c r="G269" s="7">
        <v>0</v>
      </c>
      <c r="H269" s="7">
        <v>0</v>
      </c>
      <c r="I269" s="19">
        <f>F269/D269</f>
        <v>3</v>
      </c>
      <c r="J269" s="7"/>
      <c r="K269" s="22"/>
      <c r="L269" s="22"/>
    </row>
    <row r="270" ht="30" customHeight="1" spans="1:12">
      <c r="A270" s="7">
        <v>224</v>
      </c>
      <c r="B270" s="7">
        <v>2311220231</v>
      </c>
      <c r="C270" s="7" t="s">
        <v>394</v>
      </c>
      <c r="D270" s="7">
        <f>VLOOKUP(B270,[1]Sheet1!$A$1:$E$65536,5,0)</f>
        <v>1</v>
      </c>
      <c r="E270" s="8" t="s">
        <v>395</v>
      </c>
      <c r="F270" s="7">
        <v>3</v>
      </c>
      <c r="G270" s="7">
        <v>0</v>
      </c>
      <c r="H270" s="7">
        <v>0</v>
      </c>
      <c r="I270" s="19">
        <f>F270/D270</f>
        <v>3</v>
      </c>
      <c r="J270" s="7"/>
      <c r="K270" s="22"/>
      <c r="L270" s="22"/>
    </row>
    <row r="271" ht="30" customHeight="1" spans="1:12">
      <c r="A271" s="7">
        <v>229</v>
      </c>
      <c r="B271" s="7">
        <v>2311260152</v>
      </c>
      <c r="C271" s="7" t="s">
        <v>396</v>
      </c>
      <c r="D271" s="7">
        <f>VLOOKUP(B271,[1]Sheet1!$A$1:$E$65536,5,0)</f>
        <v>1</v>
      </c>
      <c r="E271" s="8" t="s">
        <v>397</v>
      </c>
      <c r="F271" s="7">
        <v>3</v>
      </c>
      <c r="G271" s="7">
        <v>0</v>
      </c>
      <c r="H271" s="7">
        <v>0</v>
      </c>
      <c r="I271" s="19">
        <f>F271/D271</f>
        <v>3</v>
      </c>
      <c r="J271" s="7"/>
      <c r="K271" s="22"/>
      <c r="L271" s="22"/>
    </row>
    <row r="272" ht="30" customHeight="1" spans="1:12">
      <c r="A272" s="7">
        <v>278</v>
      </c>
      <c r="B272" s="7">
        <v>2312060131</v>
      </c>
      <c r="C272" s="7" t="s">
        <v>398</v>
      </c>
      <c r="D272" s="7">
        <f>VLOOKUP(B272,[1]Sheet1!$A$1:$E$65536,5,0)</f>
        <v>1</v>
      </c>
      <c r="E272" s="8" t="s">
        <v>399</v>
      </c>
      <c r="F272" s="7">
        <v>3</v>
      </c>
      <c r="G272" s="7">
        <v>1</v>
      </c>
      <c r="H272" s="7">
        <v>0</v>
      </c>
      <c r="I272" s="19">
        <f>F272/D272</f>
        <v>3</v>
      </c>
      <c r="J272" s="7"/>
      <c r="K272" s="22"/>
      <c r="L272" s="22"/>
    </row>
    <row r="273" ht="30" customHeight="1" spans="1:12">
      <c r="A273" s="7">
        <v>280</v>
      </c>
      <c r="B273" s="7">
        <v>2312080131</v>
      </c>
      <c r="C273" s="7" t="s">
        <v>400</v>
      </c>
      <c r="D273" s="7">
        <f>VLOOKUP(B273,[1]Sheet1!$A$1:$E$65536,5,0)</f>
        <v>1</v>
      </c>
      <c r="E273" s="8" t="s">
        <v>401</v>
      </c>
      <c r="F273" s="7" t="s">
        <v>402</v>
      </c>
      <c r="G273" s="7">
        <v>2</v>
      </c>
      <c r="H273" s="7">
        <v>1</v>
      </c>
      <c r="I273" s="19">
        <f>F273/D273</f>
        <v>3</v>
      </c>
      <c r="J273" s="7"/>
      <c r="K273" s="22"/>
      <c r="L273" s="22"/>
    </row>
    <row r="274" ht="30" customHeight="1" spans="1:12">
      <c r="A274" s="7">
        <v>288</v>
      </c>
      <c r="B274" s="7">
        <v>2312160131</v>
      </c>
      <c r="C274" s="7" t="s">
        <v>403</v>
      </c>
      <c r="D274" s="7">
        <f>VLOOKUP(B274,[1]Sheet1!$A$1:$E$65536,5,0)</f>
        <v>1</v>
      </c>
      <c r="E274" s="8" t="s">
        <v>404</v>
      </c>
      <c r="F274" s="7">
        <v>3</v>
      </c>
      <c r="G274" s="7">
        <v>3</v>
      </c>
      <c r="H274" s="7">
        <v>0</v>
      </c>
      <c r="I274" s="19">
        <f>F274/D274</f>
        <v>3</v>
      </c>
      <c r="J274" s="7"/>
      <c r="K274" s="22"/>
      <c r="L274" s="22"/>
    </row>
    <row r="275" ht="30" customHeight="1" spans="1:12">
      <c r="A275" s="7">
        <v>293</v>
      </c>
      <c r="B275" s="7">
        <v>2312200142</v>
      </c>
      <c r="C275" s="7" t="s">
        <v>405</v>
      </c>
      <c r="D275" s="7">
        <f>VLOOKUP(B275,[1]Sheet1!$A$1:$E$65536,5,0)</f>
        <v>1</v>
      </c>
      <c r="E275" s="8" t="s">
        <v>406</v>
      </c>
      <c r="F275" s="7" t="s">
        <v>402</v>
      </c>
      <c r="G275" s="7">
        <v>2</v>
      </c>
      <c r="H275" s="7">
        <v>1</v>
      </c>
      <c r="I275" s="19">
        <f>F275/D275</f>
        <v>3</v>
      </c>
      <c r="J275" s="7"/>
      <c r="K275" s="22"/>
      <c r="L275" s="22"/>
    </row>
    <row r="276" ht="30" customHeight="1" spans="1:12">
      <c r="A276" s="7">
        <v>299</v>
      </c>
      <c r="B276" s="7">
        <v>2312210642</v>
      </c>
      <c r="C276" s="7" t="s">
        <v>136</v>
      </c>
      <c r="D276" s="7">
        <f>VLOOKUP(B276,[1]Sheet1!$A$1:$E$65536,5,0)</f>
        <v>1</v>
      </c>
      <c r="E276" s="8" t="s">
        <v>407</v>
      </c>
      <c r="F276" s="7">
        <v>3</v>
      </c>
      <c r="G276" s="7">
        <v>3</v>
      </c>
      <c r="H276" s="7">
        <v>0</v>
      </c>
      <c r="I276" s="19">
        <f>F276/D276</f>
        <v>3</v>
      </c>
      <c r="J276" s="7"/>
      <c r="K276" s="22"/>
      <c r="L276" s="22"/>
    </row>
    <row r="277" ht="30" customHeight="1" spans="1:12">
      <c r="A277" s="7">
        <v>307</v>
      </c>
      <c r="B277" s="7">
        <v>2312280141</v>
      </c>
      <c r="C277" s="7" t="s">
        <v>129</v>
      </c>
      <c r="D277" s="7">
        <f>VLOOKUP(B277,[1]Sheet1!$A$1:$E$65536,5,0)</f>
        <v>1</v>
      </c>
      <c r="E277" s="8" t="s">
        <v>406</v>
      </c>
      <c r="F277" s="7">
        <v>3</v>
      </c>
      <c r="G277" s="7">
        <v>0</v>
      </c>
      <c r="H277" s="7">
        <v>0</v>
      </c>
      <c r="I277" s="19">
        <f>F277/D277</f>
        <v>3</v>
      </c>
      <c r="J277" s="7"/>
      <c r="K277" s="22"/>
      <c r="L277" s="22"/>
    </row>
    <row r="278" ht="30" customHeight="1" spans="1:12">
      <c r="A278" s="7">
        <v>326</v>
      </c>
      <c r="B278" s="7">
        <v>2312420111</v>
      </c>
      <c r="C278" s="7" t="s">
        <v>408</v>
      </c>
      <c r="D278" s="7">
        <f>VLOOKUP(B278,[1]Sheet1!$A$1:$E$65536,5,0)</f>
        <v>1</v>
      </c>
      <c r="E278" s="8" t="s">
        <v>409</v>
      </c>
      <c r="F278" s="7" t="s">
        <v>402</v>
      </c>
      <c r="G278" s="7">
        <v>2</v>
      </c>
      <c r="H278" s="7">
        <v>1</v>
      </c>
      <c r="I278" s="19">
        <f>F278/D278</f>
        <v>3</v>
      </c>
      <c r="J278" s="7"/>
      <c r="K278" s="22"/>
      <c r="L278" s="22"/>
    </row>
    <row r="279" ht="30" customHeight="1" spans="1:12">
      <c r="A279" s="7">
        <v>346</v>
      </c>
      <c r="B279" s="7">
        <v>2312510251</v>
      </c>
      <c r="C279" s="7" t="s">
        <v>410</v>
      </c>
      <c r="D279" s="7">
        <f>VLOOKUP(B279,[1]Sheet1!$A$1:$E$65536,5,0)</f>
        <v>1</v>
      </c>
      <c r="E279" s="8" t="s">
        <v>411</v>
      </c>
      <c r="F279" s="7">
        <v>3</v>
      </c>
      <c r="G279" s="7">
        <v>0</v>
      </c>
      <c r="H279" s="7">
        <v>0</v>
      </c>
      <c r="I279" s="19">
        <f>F279/D279</f>
        <v>3</v>
      </c>
      <c r="J279" s="7"/>
      <c r="K279" s="22"/>
      <c r="L279" s="22"/>
    </row>
    <row r="280" ht="30" customHeight="1" spans="1:12">
      <c r="A280" s="7">
        <v>361</v>
      </c>
      <c r="B280" s="7">
        <v>2313030155</v>
      </c>
      <c r="C280" s="7" t="s">
        <v>412</v>
      </c>
      <c r="D280" s="7">
        <f>VLOOKUP(B280,[1]Sheet1!$A$1:$E$65536,5,0)</f>
        <v>1</v>
      </c>
      <c r="E280" s="8" t="s">
        <v>413</v>
      </c>
      <c r="F280" s="7">
        <v>3</v>
      </c>
      <c r="G280" s="7">
        <v>1</v>
      </c>
      <c r="H280" s="7">
        <v>0</v>
      </c>
      <c r="I280" s="19">
        <f>F280/D280</f>
        <v>3</v>
      </c>
      <c r="J280" s="7"/>
      <c r="K280" s="22"/>
      <c r="L280" s="22"/>
    </row>
    <row r="281" ht="30" customHeight="1" spans="1:12">
      <c r="A281" s="7">
        <v>378</v>
      </c>
      <c r="B281" s="7">
        <v>2313130442</v>
      </c>
      <c r="C281" s="7" t="s">
        <v>19</v>
      </c>
      <c r="D281" s="7">
        <f>VLOOKUP(B281,[1]Sheet1!$A$1:$E$65536,5,0)</f>
        <v>1</v>
      </c>
      <c r="E281" s="8" t="s">
        <v>414</v>
      </c>
      <c r="F281" s="7">
        <v>3</v>
      </c>
      <c r="G281" s="7">
        <v>1</v>
      </c>
      <c r="H281" s="7">
        <v>0</v>
      </c>
      <c r="I281" s="19">
        <f>F281/D281</f>
        <v>3</v>
      </c>
      <c r="J281" s="7"/>
      <c r="K281" s="22"/>
      <c r="L281" s="22"/>
    </row>
    <row r="282" ht="30" customHeight="1" spans="1:12">
      <c r="A282" s="7">
        <v>379</v>
      </c>
      <c r="B282" s="7">
        <v>2313130542</v>
      </c>
      <c r="C282" s="7" t="s">
        <v>19</v>
      </c>
      <c r="D282" s="7">
        <f>VLOOKUP(B282,[1]Sheet1!$A$1:$E$65536,5,0)</f>
        <v>1</v>
      </c>
      <c r="E282" s="8" t="s">
        <v>415</v>
      </c>
      <c r="F282" s="7">
        <v>3</v>
      </c>
      <c r="G282" s="7">
        <v>3</v>
      </c>
      <c r="H282" s="7">
        <v>0</v>
      </c>
      <c r="I282" s="19">
        <f>F282/D282</f>
        <v>3</v>
      </c>
      <c r="J282" s="7"/>
      <c r="K282" s="22"/>
      <c r="L282" s="22"/>
    </row>
    <row r="283" ht="30" customHeight="1" spans="1:12">
      <c r="A283" s="7">
        <v>383</v>
      </c>
      <c r="B283" s="7">
        <v>2313130941</v>
      </c>
      <c r="C283" s="7" t="s">
        <v>19</v>
      </c>
      <c r="D283" s="7">
        <f>VLOOKUP(B283,[1]Sheet1!$A$1:$E$65536,5,0)</f>
        <v>1</v>
      </c>
      <c r="E283" s="8" t="s">
        <v>416</v>
      </c>
      <c r="F283" s="7">
        <v>3</v>
      </c>
      <c r="G283" s="7">
        <v>2</v>
      </c>
      <c r="H283" s="7">
        <v>0</v>
      </c>
      <c r="I283" s="19">
        <f>F283/D283</f>
        <v>3</v>
      </c>
      <c r="J283" s="7"/>
      <c r="K283" s="22"/>
      <c r="L283" s="22"/>
    </row>
    <row r="284" ht="30" customHeight="1" spans="1:12">
      <c r="A284" s="7">
        <v>395</v>
      </c>
      <c r="B284" s="7">
        <v>2314080131</v>
      </c>
      <c r="C284" s="7" t="s">
        <v>417</v>
      </c>
      <c r="D284" s="7">
        <f>VLOOKUP(B284,[1]Sheet1!$A$1:$E$65536,5,0)</f>
        <v>2</v>
      </c>
      <c r="E284" s="8" t="s">
        <v>17</v>
      </c>
      <c r="F284" s="7" t="s">
        <v>214</v>
      </c>
      <c r="G284" s="7">
        <v>4</v>
      </c>
      <c r="H284" s="7">
        <v>1</v>
      </c>
      <c r="I284" s="19">
        <f>F284/D284</f>
        <v>3</v>
      </c>
      <c r="J284" s="7"/>
      <c r="K284" s="22"/>
      <c r="L284" s="22"/>
    </row>
    <row r="285" ht="30" customHeight="1" spans="1:12">
      <c r="A285" s="7">
        <v>418</v>
      </c>
      <c r="B285" s="7">
        <v>2314092341</v>
      </c>
      <c r="C285" s="7" t="s">
        <v>141</v>
      </c>
      <c r="D285" s="7">
        <f>VLOOKUP(B285,[1]Sheet1!$A$1:$E$65536,5,0)</f>
        <v>1</v>
      </c>
      <c r="E285" s="8" t="s">
        <v>418</v>
      </c>
      <c r="F285" s="7">
        <v>3</v>
      </c>
      <c r="G285" s="7">
        <v>1</v>
      </c>
      <c r="H285" s="7">
        <v>0</v>
      </c>
      <c r="I285" s="19">
        <f>F285/D285</f>
        <v>3</v>
      </c>
      <c r="J285" s="7"/>
      <c r="K285" s="22"/>
      <c r="L285" s="22"/>
    </row>
    <row r="286" ht="30" customHeight="1" spans="1:12">
      <c r="A286" s="7">
        <v>432</v>
      </c>
      <c r="B286" s="7">
        <v>2314110355</v>
      </c>
      <c r="C286" s="7" t="s">
        <v>283</v>
      </c>
      <c r="D286" s="7">
        <f>VLOOKUP(B286,[1]Sheet1!$A$1:$E$65536,5,0)</f>
        <v>1</v>
      </c>
      <c r="E286" s="8" t="s">
        <v>419</v>
      </c>
      <c r="F286" s="7" t="s">
        <v>402</v>
      </c>
      <c r="G286" s="7">
        <v>2</v>
      </c>
      <c r="H286" s="7">
        <v>1</v>
      </c>
      <c r="I286" s="19">
        <f>F286/D286</f>
        <v>3</v>
      </c>
      <c r="J286" s="7"/>
      <c r="K286" s="22"/>
      <c r="L286" s="22"/>
    </row>
    <row r="287" ht="30" customHeight="1" spans="1:12">
      <c r="A287" s="7">
        <v>474</v>
      </c>
      <c r="B287" s="7">
        <v>2315110131</v>
      </c>
      <c r="C287" s="7" t="s">
        <v>420</v>
      </c>
      <c r="D287" s="7">
        <f>VLOOKUP(B287,[1]Sheet1!$A$1:$E$65536,5,0)</f>
        <v>2</v>
      </c>
      <c r="E287" s="8" t="s">
        <v>421</v>
      </c>
      <c r="F287" s="7">
        <v>6</v>
      </c>
      <c r="G287" s="7">
        <v>0</v>
      </c>
      <c r="H287" s="7">
        <v>0</v>
      </c>
      <c r="I287" s="19">
        <f>F287/D287</f>
        <v>3</v>
      </c>
      <c r="J287" s="7"/>
      <c r="K287" s="22"/>
      <c r="L287" s="22"/>
    </row>
    <row r="288" ht="30" customHeight="1" spans="1:12">
      <c r="A288" s="7">
        <v>482</v>
      </c>
      <c r="B288" s="7">
        <v>2315180111</v>
      </c>
      <c r="C288" s="7" t="s">
        <v>422</v>
      </c>
      <c r="D288" s="7">
        <f>VLOOKUP(B288,[1]Sheet1!$A$1:$E$65536,5,0)</f>
        <v>1</v>
      </c>
      <c r="E288" s="8" t="s">
        <v>423</v>
      </c>
      <c r="F288" s="7">
        <v>3</v>
      </c>
      <c r="G288" s="7">
        <v>3</v>
      </c>
      <c r="H288" s="7">
        <v>0</v>
      </c>
      <c r="I288" s="19">
        <f>F288/D288</f>
        <v>3</v>
      </c>
      <c r="J288" s="7"/>
      <c r="K288" s="22"/>
      <c r="L288" s="22"/>
    </row>
    <row r="289" ht="30" customHeight="1" spans="1:12">
      <c r="A289" s="7">
        <v>483</v>
      </c>
      <c r="B289" s="7">
        <v>2315180211</v>
      </c>
      <c r="C289" s="7" t="s">
        <v>422</v>
      </c>
      <c r="D289" s="7">
        <f>VLOOKUP(B289,[1]Sheet1!$A$1:$E$65536,5,0)</f>
        <v>1</v>
      </c>
      <c r="E289" s="8" t="s">
        <v>424</v>
      </c>
      <c r="F289" s="7">
        <v>3</v>
      </c>
      <c r="G289" s="7">
        <v>1</v>
      </c>
      <c r="H289" s="7">
        <v>0</v>
      </c>
      <c r="I289" s="19">
        <f>F289/D289</f>
        <v>3</v>
      </c>
      <c r="J289" s="7"/>
      <c r="K289" s="22"/>
      <c r="L289" s="22"/>
    </row>
    <row r="290" ht="30" customHeight="1" spans="1:12">
      <c r="A290" s="7">
        <v>489</v>
      </c>
      <c r="B290" s="7">
        <v>2315210231</v>
      </c>
      <c r="C290" s="7" t="s">
        <v>104</v>
      </c>
      <c r="D290" s="7">
        <f>VLOOKUP(B290,[1]Sheet1!$A$1:$E$65536,5,0)</f>
        <v>1</v>
      </c>
      <c r="E290" s="8" t="s">
        <v>425</v>
      </c>
      <c r="F290" s="7">
        <v>3</v>
      </c>
      <c r="G290" s="7">
        <v>0</v>
      </c>
      <c r="H290" s="7">
        <v>0</v>
      </c>
      <c r="I290" s="19">
        <f>F290/D290</f>
        <v>3</v>
      </c>
      <c r="J290" s="7"/>
      <c r="K290" s="22"/>
      <c r="L290" s="22"/>
    </row>
    <row r="291" ht="30" customHeight="1" spans="1:12">
      <c r="A291" s="7">
        <v>496</v>
      </c>
      <c r="B291" s="7">
        <v>2315260131</v>
      </c>
      <c r="C291" s="7" t="s">
        <v>426</v>
      </c>
      <c r="D291" s="7">
        <f>VLOOKUP(B291,[1]Sheet1!$A$1:$E$65536,5,0)</f>
        <v>1</v>
      </c>
      <c r="E291" s="8" t="s">
        <v>427</v>
      </c>
      <c r="F291" s="7">
        <v>3</v>
      </c>
      <c r="G291" s="7">
        <v>2</v>
      </c>
      <c r="H291" s="7">
        <v>0</v>
      </c>
      <c r="I291" s="19">
        <f>F291/D291</f>
        <v>3</v>
      </c>
      <c r="J291" s="7"/>
      <c r="K291" s="22"/>
      <c r="L291" s="22"/>
    </row>
    <row r="292" ht="30" customHeight="1" spans="1:12">
      <c r="A292" s="7">
        <v>497</v>
      </c>
      <c r="B292" s="7">
        <v>2315270111</v>
      </c>
      <c r="C292" s="7" t="s">
        <v>428</v>
      </c>
      <c r="D292" s="7">
        <f>VLOOKUP(B292,[1]Sheet1!$A$1:$E$65536,5,0)</f>
        <v>1</v>
      </c>
      <c r="E292" s="8" t="s">
        <v>275</v>
      </c>
      <c r="F292" s="7">
        <v>3</v>
      </c>
      <c r="G292" s="7">
        <v>2</v>
      </c>
      <c r="H292" s="7">
        <v>0</v>
      </c>
      <c r="I292" s="19">
        <f>F292/D292</f>
        <v>3</v>
      </c>
      <c r="J292" s="7"/>
      <c r="K292" s="22"/>
      <c r="L292" s="22"/>
    </row>
    <row r="293" ht="30" customHeight="1" spans="1:12">
      <c r="A293" s="7">
        <v>517</v>
      </c>
      <c r="B293" s="7">
        <v>2315360254</v>
      </c>
      <c r="C293" s="7" t="s">
        <v>292</v>
      </c>
      <c r="D293" s="7">
        <f>VLOOKUP(B293,[1]Sheet1!$A$1:$E$65536,5,0)</f>
        <v>1</v>
      </c>
      <c r="E293" s="8" t="s">
        <v>429</v>
      </c>
      <c r="F293" s="7" t="s">
        <v>402</v>
      </c>
      <c r="G293" s="7">
        <v>1</v>
      </c>
      <c r="H293" s="7">
        <v>1</v>
      </c>
      <c r="I293" s="19">
        <f>F293/D293</f>
        <v>3</v>
      </c>
      <c r="J293" s="7"/>
      <c r="K293" s="22"/>
      <c r="L293" s="22"/>
    </row>
    <row r="294" ht="30" customHeight="1" spans="1:12">
      <c r="A294" s="7">
        <v>531</v>
      </c>
      <c r="B294" s="7">
        <v>2316020442</v>
      </c>
      <c r="C294" s="7" t="s">
        <v>430</v>
      </c>
      <c r="D294" s="7">
        <f>VLOOKUP(B294,[1]Sheet1!$A$1:$E$65536,5,0)</f>
        <v>1</v>
      </c>
      <c r="E294" s="8" t="s">
        <v>178</v>
      </c>
      <c r="F294" s="7">
        <v>3</v>
      </c>
      <c r="G294" s="7">
        <v>0</v>
      </c>
      <c r="H294" s="7">
        <v>0</v>
      </c>
      <c r="I294" s="19">
        <f>F294/D294</f>
        <v>3</v>
      </c>
      <c r="J294" s="7"/>
      <c r="K294" s="22"/>
      <c r="L294" s="22"/>
    </row>
    <row r="295" ht="30" customHeight="1" spans="1:12">
      <c r="A295" s="7">
        <v>535</v>
      </c>
      <c r="B295" s="7">
        <v>2316050142</v>
      </c>
      <c r="C295" s="7" t="s">
        <v>431</v>
      </c>
      <c r="D295" s="7">
        <f>VLOOKUP(B295,[1]Sheet1!$A$1:$E$65536,5,0)</f>
        <v>1</v>
      </c>
      <c r="E295" s="8" t="s">
        <v>432</v>
      </c>
      <c r="F295" s="7">
        <v>3</v>
      </c>
      <c r="G295" s="7">
        <v>1</v>
      </c>
      <c r="H295" s="7">
        <v>0</v>
      </c>
      <c r="I295" s="19">
        <f>F295/D295</f>
        <v>3</v>
      </c>
      <c r="J295" s="7"/>
      <c r="K295" s="22"/>
      <c r="L295" s="22"/>
    </row>
    <row r="296" ht="30" customHeight="1" spans="1:12">
      <c r="A296" s="7">
        <v>536</v>
      </c>
      <c r="B296" s="7">
        <v>2316050242</v>
      </c>
      <c r="C296" s="7" t="s">
        <v>431</v>
      </c>
      <c r="D296" s="7">
        <f>VLOOKUP(B296,[1]Sheet1!$A$1:$E$65536,5,0)</f>
        <v>1</v>
      </c>
      <c r="E296" s="8" t="s">
        <v>224</v>
      </c>
      <c r="F296" s="7">
        <v>3</v>
      </c>
      <c r="G296" s="7">
        <v>2</v>
      </c>
      <c r="H296" s="7">
        <v>0</v>
      </c>
      <c r="I296" s="19">
        <f>F296/D296</f>
        <v>3</v>
      </c>
      <c r="J296" s="7"/>
      <c r="K296" s="22"/>
      <c r="L296" s="22"/>
    </row>
    <row r="297" ht="30" customHeight="1" spans="1:12">
      <c r="A297" s="7">
        <v>546</v>
      </c>
      <c r="B297" s="7">
        <v>2316140131</v>
      </c>
      <c r="C297" s="7" t="s">
        <v>433</v>
      </c>
      <c r="D297" s="7">
        <f>VLOOKUP(B297,[1]Sheet1!$A$1:$E$65536,5,0)</f>
        <v>1</v>
      </c>
      <c r="E297" s="8" t="s">
        <v>434</v>
      </c>
      <c r="F297" s="7">
        <v>3</v>
      </c>
      <c r="G297" s="7">
        <v>3</v>
      </c>
      <c r="H297" s="7">
        <v>0</v>
      </c>
      <c r="I297" s="19">
        <f>F297/D297</f>
        <v>3</v>
      </c>
      <c r="J297" s="7"/>
      <c r="K297" s="22"/>
      <c r="L297" s="22"/>
    </row>
    <row r="298" ht="30" customHeight="1" spans="1:12">
      <c r="A298" s="7">
        <v>550</v>
      </c>
      <c r="B298" s="7">
        <v>2316180121</v>
      </c>
      <c r="C298" s="7" t="s">
        <v>435</v>
      </c>
      <c r="D298" s="7">
        <f>VLOOKUP(B298,[1]Sheet1!$A$1:$E$65536,5,0)</f>
        <v>1</v>
      </c>
      <c r="E298" s="8" t="s">
        <v>436</v>
      </c>
      <c r="F298" s="7">
        <v>3</v>
      </c>
      <c r="G298" s="7">
        <v>2</v>
      </c>
      <c r="H298" s="7">
        <v>0</v>
      </c>
      <c r="I298" s="19">
        <f>F298/D298</f>
        <v>3</v>
      </c>
      <c r="J298" s="7"/>
      <c r="K298" s="22"/>
      <c r="L298" s="22"/>
    </row>
    <row r="299" ht="30" customHeight="1" spans="1:12">
      <c r="A299" s="7">
        <v>552</v>
      </c>
      <c r="B299" s="7">
        <v>2316140131</v>
      </c>
      <c r="C299" s="7" t="s">
        <v>433</v>
      </c>
      <c r="D299" s="7">
        <f>VLOOKUP(B299,[1]Sheet1!$A$1:$E$65536,5,0)</f>
        <v>1</v>
      </c>
      <c r="E299" s="8" t="s">
        <v>434</v>
      </c>
      <c r="F299" s="7">
        <v>3</v>
      </c>
      <c r="G299" s="7">
        <v>3</v>
      </c>
      <c r="H299" s="7">
        <v>0</v>
      </c>
      <c r="I299" s="19">
        <f>F299/D299</f>
        <v>3</v>
      </c>
      <c r="J299" s="7"/>
      <c r="K299" s="22"/>
      <c r="L299" s="22"/>
    </row>
    <row r="300" ht="30" customHeight="1" spans="1:12">
      <c r="A300" s="7">
        <v>556</v>
      </c>
      <c r="B300" s="7">
        <v>2316180121</v>
      </c>
      <c r="C300" s="7" t="s">
        <v>435</v>
      </c>
      <c r="D300" s="7">
        <f>VLOOKUP(B300,[1]Sheet1!$A$1:$E$65536,5,0)</f>
        <v>1</v>
      </c>
      <c r="E300" s="8" t="s">
        <v>436</v>
      </c>
      <c r="F300" s="7">
        <v>3</v>
      </c>
      <c r="G300" s="7">
        <v>2</v>
      </c>
      <c r="H300" s="7">
        <v>0</v>
      </c>
      <c r="I300" s="19">
        <f>F300/D300</f>
        <v>3</v>
      </c>
      <c r="J300" s="7"/>
      <c r="K300" s="22"/>
      <c r="L300" s="22"/>
    </row>
    <row r="301" ht="30" customHeight="1" spans="1:12">
      <c r="A301" s="7">
        <v>577</v>
      </c>
      <c r="B301" s="7">
        <v>2317140121</v>
      </c>
      <c r="C301" s="7" t="s">
        <v>437</v>
      </c>
      <c r="D301" s="7">
        <f>VLOOKUP(B301,[1]Sheet1!$A$1:$E$65536,5,0)</f>
        <v>1</v>
      </c>
      <c r="E301" s="8" t="s">
        <v>15</v>
      </c>
      <c r="F301" s="7">
        <v>3</v>
      </c>
      <c r="G301" s="7">
        <v>1</v>
      </c>
      <c r="H301" s="7">
        <v>0</v>
      </c>
      <c r="I301" s="19">
        <f>F301/D301</f>
        <v>3</v>
      </c>
      <c r="J301" s="7"/>
      <c r="K301" s="22"/>
      <c r="L301" s="22"/>
    </row>
    <row r="302" ht="30" customHeight="1" spans="1:12">
      <c r="A302" s="7">
        <v>624</v>
      </c>
      <c r="B302" s="7">
        <v>2317450221</v>
      </c>
      <c r="C302" s="7" t="s">
        <v>438</v>
      </c>
      <c r="D302" s="7">
        <f>VLOOKUP(B302,[1]Sheet1!$A$1:$E$65536,5,0)</f>
        <v>1</v>
      </c>
      <c r="E302" s="8" t="s">
        <v>15</v>
      </c>
      <c r="F302" s="7">
        <v>3</v>
      </c>
      <c r="G302" s="7">
        <v>3</v>
      </c>
      <c r="H302" s="7">
        <v>0</v>
      </c>
      <c r="I302" s="19">
        <f>F302/D302</f>
        <v>3</v>
      </c>
      <c r="J302" s="7"/>
      <c r="K302" s="22"/>
      <c r="L302" s="22"/>
    </row>
    <row r="303" ht="30" customHeight="1" spans="1:12">
      <c r="A303" s="7">
        <v>626</v>
      </c>
      <c r="B303" s="7">
        <v>2317470121</v>
      </c>
      <c r="C303" s="7" t="s">
        <v>439</v>
      </c>
      <c r="D303" s="7">
        <f>VLOOKUP(B303,[1]Sheet1!$A$1:$E$65536,5,0)</f>
        <v>1</v>
      </c>
      <c r="E303" s="8" t="s">
        <v>15</v>
      </c>
      <c r="F303" s="7">
        <v>3</v>
      </c>
      <c r="G303" s="7">
        <v>0</v>
      </c>
      <c r="H303" s="7">
        <v>0</v>
      </c>
      <c r="I303" s="19">
        <f>F303/D303</f>
        <v>3</v>
      </c>
      <c r="J303" s="7"/>
      <c r="K303" s="22"/>
      <c r="L303" s="22"/>
    </row>
    <row r="304" ht="30" customHeight="1" spans="1:12">
      <c r="A304" s="7">
        <v>652</v>
      </c>
      <c r="B304" s="7">
        <v>2318031742</v>
      </c>
      <c r="C304" s="7" t="s">
        <v>147</v>
      </c>
      <c r="D304" s="7">
        <f>VLOOKUP(B304,[1]Sheet1!$A$1:$E$65536,5,0)</f>
        <v>1</v>
      </c>
      <c r="E304" s="8" t="s">
        <v>440</v>
      </c>
      <c r="F304" s="7">
        <v>3</v>
      </c>
      <c r="G304" s="7">
        <v>0</v>
      </c>
      <c r="H304" s="7">
        <v>0</v>
      </c>
      <c r="I304" s="19">
        <f>F304/D304</f>
        <v>3</v>
      </c>
      <c r="J304" s="7"/>
      <c r="K304" s="22"/>
      <c r="L304" s="22"/>
    </row>
    <row r="305" ht="30" customHeight="1" spans="1:12">
      <c r="A305" s="7">
        <v>661</v>
      </c>
      <c r="B305" s="7">
        <v>2318080131</v>
      </c>
      <c r="C305" s="7" t="s">
        <v>441</v>
      </c>
      <c r="D305" s="7">
        <f>VLOOKUP(B305,[1]Sheet1!$A$1:$E$65536,5,0)</f>
        <v>1</v>
      </c>
      <c r="E305" s="8" t="s">
        <v>17</v>
      </c>
      <c r="F305" s="7">
        <v>3</v>
      </c>
      <c r="G305" s="7">
        <v>1</v>
      </c>
      <c r="H305" s="7">
        <v>0</v>
      </c>
      <c r="I305" s="19">
        <f>F305/D305</f>
        <v>3</v>
      </c>
      <c r="J305" s="7"/>
      <c r="K305" s="22"/>
      <c r="L305" s="22"/>
    </row>
    <row r="306" ht="30" customHeight="1" spans="1:12">
      <c r="A306" s="7">
        <v>684</v>
      </c>
      <c r="B306" s="7">
        <v>2318160552</v>
      </c>
      <c r="C306" s="7" t="s">
        <v>12</v>
      </c>
      <c r="D306" s="7">
        <f>VLOOKUP(B306,[1]Sheet1!$A$1:$E$65536,5,0)</f>
        <v>1</v>
      </c>
      <c r="E306" s="8" t="s">
        <v>442</v>
      </c>
      <c r="F306" s="7" t="s">
        <v>402</v>
      </c>
      <c r="G306" s="7">
        <v>3</v>
      </c>
      <c r="H306" s="7">
        <v>1</v>
      </c>
      <c r="I306" s="19">
        <f>F306/D306</f>
        <v>3</v>
      </c>
      <c r="J306" s="7"/>
      <c r="K306" s="22"/>
      <c r="L306" s="22"/>
    </row>
    <row r="307" ht="30" customHeight="1" spans="1:12">
      <c r="A307" s="7">
        <v>313</v>
      </c>
      <c r="B307" s="7">
        <v>2312310141</v>
      </c>
      <c r="C307" s="7" t="s">
        <v>443</v>
      </c>
      <c r="D307" s="7">
        <f>VLOOKUP(B307,[1]Sheet1!$A$1:$E$65536,5,0)</f>
        <v>10</v>
      </c>
      <c r="E307" s="8" t="s">
        <v>444</v>
      </c>
      <c r="F307" s="7">
        <v>29</v>
      </c>
      <c r="G307" s="7">
        <v>24</v>
      </c>
      <c r="H307" s="7">
        <v>3</v>
      </c>
      <c r="I307" s="19">
        <f>F307/D307</f>
        <v>2.9</v>
      </c>
      <c r="J307" s="7"/>
      <c r="K307" s="22"/>
      <c r="L307" s="22"/>
    </row>
    <row r="308" ht="30" customHeight="1" spans="1:12">
      <c r="A308" s="7">
        <v>558</v>
      </c>
      <c r="B308" s="7">
        <v>2317020141</v>
      </c>
      <c r="C308" s="7" t="s">
        <v>445</v>
      </c>
      <c r="D308" s="7">
        <f>VLOOKUP(B308,[1]Sheet1!$A$1:$E$65536,5,0)</f>
        <v>5</v>
      </c>
      <c r="E308" s="8" t="s">
        <v>446</v>
      </c>
      <c r="F308" s="7">
        <v>14</v>
      </c>
      <c r="G308" s="7">
        <v>5</v>
      </c>
      <c r="H308" s="7">
        <v>0</v>
      </c>
      <c r="I308" s="19">
        <f>F308/D308</f>
        <v>2.8</v>
      </c>
      <c r="J308" s="7"/>
      <c r="K308" s="22"/>
      <c r="L308" s="22"/>
    </row>
    <row r="309" ht="30" customHeight="1" spans="1:12">
      <c r="A309" s="7">
        <v>262</v>
      </c>
      <c r="B309" s="7">
        <v>2311283241</v>
      </c>
      <c r="C309" s="7" t="s">
        <v>96</v>
      </c>
      <c r="D309" s="7">
        <f>VLOOKUP(B309,[1]Sheet1!$A$1:$E$65536,5,0)</f>
        <v>11</v>
      </c>
      <c r="E309" s="8" t="s">
        <v>447</v>
      </c>
      <c r="F309" s="7" t="s">
        <v>448</v>
      </c>
      <c r="G309" s="7">
        <v>11</v>
      </c>
      <c r="H309" s="7">
        <v>1</v>
      </c>
      <c r="I309" s="19">
        <f>F309/D309</f>
        <v>2.72727272727273</v>
      </c>
      <c r="J309" s="7"/>
      <c r="K309" s="22"/>
      <c r="L309" s="22"/>
    </row>
    <row r="310" ht="30" customHeight="1" spans="1:12">
      <c r="A310" s="7">
        <v>243</v>
      </c>
      <c r="B310" s="7">
        <v>2311281342</v>
      </c>
      <c r="C310" s="7" t="s">
        <v>96</v>
      </c>
      <c r="D310" s="7">
        <f>VLOOKUP(B310,[1]Sheet1!$A$1:$E$65536,5,0)</f>
        <v>2</v>
      </c>
      <c r="E310" s="8" t="s">
        <v>449</v>
      </c>
      <c r="F310" s="7">
        <v>5</v>
      </c>
      <c r="G310" s="7">
        <v>3</v>
      </c>
      <c r="H310" s="7">
        <v>0</v>
      </c>
      <c r="I310" s="19">
        <f>F310/D310</f>
        <v>2.5</v>
      </c>
      <c r="J310" s="7"/>
      <c r="K310" s="22"/>
      <c r="L310" s="22"/>
    </row>
    <row r="311" ht="30" customHeight="1" spans="1:12">
      <c r="A311" s="7">
        <v>254</v>
      </c>
      <c r="B311" s="7">
        <v>2311282442</v>
      </c>
      <c r="C311" s="7" t="s">
        <v>96</v>
      </c>
      <c r="D311" s="7">
        <f>VLOOKUP(B311,[1]Sheet1!$A$1:$E$65536,5,0)</f>
        <v>2</v>
      </c>
      <c r="E311" s="8" t="s">
        <v>450</v>
      </c>
      <c r="F311" s="7">
        <v>5</v>
      </c>
      <c r="G311" s="7">
        <v>3</v>
      </c>
      <c r="H311" s="7">
        <v>0</v>
      </c>
      <c r="I311" s="19">
        <f>F311/D311</f>
        <v>2.5</v>
      </c>
      <c r="J311" s="7"/>
      <c r="K311" s="22"/>
      <c r="L311" s="22"/>
    </row>
    <row r="312" ht="30" customHeight="1" spans="1:12">
      <c r="A312" s="7">
        <v>267</v>
      </c>
      <c r="B312" s="7">
        <v>2311283741</v>
      </c>
      <c r="C312" s="7" t="s">
        <v>96</v>
      </c>
      <c r="D312" s="7">
        <f>VLOOKUP(B312,[1]Sheet1!$A$1:$E$65536,5,0)</f>
        <v>6</v>
      </c>
      <c r="E312" s="8" t="s">
        <v>444</v>
      </c>
      <c r="F312" s="7" t="s">
        <v>271</v>
      </c>
      <c r="G312" s="7">
        <v>10</v>
      </c>
      <c r="H312" s="7">
        <v>2</v>
      </c>
      <c r="I312" s="19">
        <f>F312/D312</f>
        <v>2.5</v>
      </c>
      <c r="J312" s="7"/>
      <c r="K312" s="22"/>
      <c r="L312" s="22"/>
    </row>
    <row r="313" ht="30" customHeight="1" spans="1:12">
      <c r="A313" s="7">
        <v>302</v>
      </c>
      <c r="B313" s="7">
        <v>2312230141</v>
      </c>
      <c r="C313" s="7" t="s">
        <v>451</v>
      </c>
      <c r="D313" s="7">
        <f>VLOOKUP(B313,[1]Sheet1!$A$1:$E$65536,5,0)</f>
        <v>6</v>
      </c>
      <c r="E313" s="8" t="s">
        <v>452</v>
      </c>
      <c r="F313" s="7">
        <v>15</v>
      </c>
      <c r="G313" s="7">
        <v>10</v>
      </c>
      <c r="H313" s="7">
        <v>0</v>
      </c>
      <c r="I313" s="19">
        <f>F313/D313</f>
        <v>2.5</v>
      </c>
      <c r="J313" s="7"/>
      <c r="K313" s="22"/>
      <c r="L313" s="22"/>
    </row>
    <row r="314" ht="30" customHeight="1" spans="1:12">
      <c r="A314" s="7">
        <v>304</v>
      </c>
      <c r="B314" s="7">
        <v>2312250141</v>
      </c>
      <c r="C314" s="7" t="s">
        <v>453</v>
      </c>
      <c r="D314" s="7">
        <f>VLOOKUP(B314,[1]Sheet1!$A$1:$E$65536,5,0)</f>
        <v>6</v>
      </c>
      <c r="E314" s="8" t="s">
        <v>454</v>
      </c>
      <c r="F314" s="7" t="s">
        <v>271</v>
      </c>
      <c r="G314" s="7">
        <v>10</v>
      </c>
      <c r="H314" s="7">
        <v>1</v>
      </c>
      <c r="I314" s="19">
        <f>F314/D314</f>
        <v>2.5</v>
      </c>
      <c r="J314" s="7"/>
      <c r="K314" s="22"/>
      <c r="L314" s="22"/>
    </row>
    <row r="315" ht="30" customHeight="1" spans="1:12">
      <c r="A315" s="7">
        <v>328</v>
      </c>
      <c r="B315" s="7">
        <v>2312440131</v>
      </c>
      <c r="C315" s="7" t="s">
        <v>455</v>
      </c>
      <c r="D315" s="7">
        <f>VLOOKUP(B315,[1]Sheet1!$A$1:$E$65536,5,0)</f>
        <v>2</v>
      </c>
      <c r="E315" s="8" t="s">
        <v>456</v>
      </c>
      <c r="F315" s="7">
        <v>5</v>
      </c>
      <c r="G315" s="7">
        <v>5</v>
      </c>
      <c r="H315" s="7">
        <v>0</v>
      </c>
      <c r="I315" s="19">
        <f>F315/D315</f>
        <v>2.5</v>
      </c>
      <c r="J315" s="7"/>
      <c r="K315" s="22"/>
      <c r="L315" s="22"/>
    </row>
    <row r="316" ht="30" customHeight="1" spans="1:12">
      <c r="A316" s="7">
        <v>236</v>
      </c>
      <c r="B316" s="7">
        <v>2311280642</v>
      </c>
      <c r="C316" s="7" t="s">
        <v>96</v>
      </c>
      <c r="D316" s="7">
        <f>VLOOKUP(B316,[1]Sheet1!$A$1:$E$65536,5,0)</f>
        <v>3</v>
      </c>
      <c r="E316" s="8" t="s">
        <v>457</v>
      </c>
      <c r="F316" s="7" t="s">
        <v>185</v>
      </c>
      <c r="G316" s="7">
        <v>3</v>
      </c>
      <c r="H316" s="7">
        <v>2</v>
      </c>
      <c r="I316" s="19">
        <f>F316/D316</f>
        <v>2.33333333333333</v>
      </c>
      <c r="J316" s="7"/>
      <c r="K316" s="22"/>
      <c r="L316" s="22"/>
    </row>
    <row r="317" ht="30" customHeight="1" spans="1:12">
      <c r="A317" s="7">
        <v>239</v>
      </c>
      <c r="B317" s="7">
        <v>2311280942</v>
      </c>
      <c r="C317" s="7" t="s">
        <v>96</v>
      </c>
      <c r="D317" s="7">
        <f>VLOOKUP(B317,[1]Sheet1!$A$1:$E$65536,5,0)</f>
        <v>3</v>
      </c>
      <c r="E317" s="8" t="s">
        <v>458</v>
      </c>
      <c r="F317" s="7">
        <v>7</v>
      </c>
      <c r="G317" s="7">
        <v>3</v>
      </c>
      <c r="H317" s="7">
        <v>0</v>
      </c>
      <c r="I317" s="19">
        <f>F317/D317</f>
        <v>2.33333333333333</v>
      </c>
      <c r="J317" s="7"/>
      <c r="K317" s="22"/>
      <c r="L317" s="22"/>
    </row>
    <row r="318" ht="30" customHeight="1" spans="1:12">
      <c r="A318" s="7">
        <v>264</v>
      </c>
      <c r="B318" s="7">
        <v>2311283441</v>
      </c>
      <c r="C318" s="7" t="s">
        <v>96</v>
      </c>
      <c r="D318" s="7">
        <f>VLOOKUP(B318,[1]Sheet1!$A$1:$E$65536,5,0)</f>
        <v>10</v>
      </c>
      <c r="E318" s="8" t="s">
        <v>459</v>
      </c>
      <c r="F318" s="7">
        <v>23</v>
      </c>
      <c r="G318" s="7">
        <v>16</v>
      </c>
      <c r="H318" s="7">
        <v>1</v>
      </c>
      <c r="I318" s="19">
        <f>F318/D318</f>
        <v>2.3</v>
      </c>
      <c r="J318" s="7"/>
      <c r="K318" s="22"/>
      <c r="L318" s="22"/>
    </row>
    <row r="319" ht="30" customHeight="1" spans="1:12">
      <c r="A319" s="7">
        <v>641</v>
      </c>
      <c r="B319" s="7">
        <v>2318030642</v>
      </c>
      <c r="C319" s="7" t="s">
        <v>147</v>
      </c>
      <c r="D319" s="7">
        <f>VLOOKUP(B319,[1]Sheet1!$A$1:$E$65536,5,0)</f>
        <v>4</v>
      </c>
      <c r="E319" s="8" t="s">
        <v>460</v>
      </c>
      <c r="F319" s="7">
        <v>9</v>
      </c>
      <c r="G319" s="7">
        <v>4</v>
      </c>
      <c r="H319" s="7">
        <v>0</v>
      </c>
      <c r="I319" s="19">
        <f>F319/D319</f>
        <v>2.25</v>
      </c>
      <c r="J319" s="7"/>
      <c r="K319" s="22"/>
      <c r="L319" s="22"/>
    </row>
    <row r="320" ht="30" customHeight="1" spans="1:12">
      <c r="A320" s="7">
        <v>655</v>
      </c>
      <c r="B320" s="7">
        <v>2318040141</v>
      </c>
      <c r="C320" s="7" t="s">
        <v>461</v>
      </c>
      <c r="D320" s="7">
        <f>VLOOKUP(B320,[1]Sheet1!$A$1:$E$65536,5,0)</f>
        <v>5</v>
      </c>
      <c r="E320" s="8" t="s">
        <v>245</v>
      </c>
      <c r="F320" s="7">
        <v>11</v>
      </c>
      <c r="G320" s="7">
        <v>5</v>
      </c>
      <c r="H320" s="7">
        <v>0</v>
      </c>
      <c r="I320" s="19">
        <f>F320/D320</f>
        <v>2.2</v>
      </c>
      <c r="J320" s="7"/>
      <c r="K320" s="22"/>
      <c r="L320" s="22"/>
    </row>
    <row r="321" ht="30" customHeight="1" spans="1:12">
      <c r="A321" s="7">
        <v>57</v>
      </c>
      <c r="B321" s="7">
        <v>2310090352</v>
      </c>
      <c r="C321" s="7" t="s">
        <v>462</v>
      </c>
      <c r="D321" s="7">
        <f>VLOOKUP(B321,[1]Sheet1!$A$1:$E$65536,5,0)</f>
        <v>1</v>
      </c>
      <c r="E321" s="8" t="s">
        <v>463</v>
      </c>
      <c r="F321" s="7">
        <v>2</v>
      </c>
      <c r="G321" s="7">
        <v>1</v>
      </c>
      <c r="H321" s="7">
        <v>1</v>
      </c>
      <c r="I321" s="19">
        <f>F321/D321</f>
        <v>2</v>
      </c>
      <c r="J321" s="7"/>
      <c r="K321" s="22"/>
      <c r="L321" s="22"/>
    </row>
    <row r="322" ht="30" customHeight="1" spans="1:12">
      <c r="A322" s="7">
        <v>62</v>
      </c>
      <c r="B322" s="7">
        <v>2310100131</v>
      </c>
      <c r="C322" s="7" t="s">
        <v>464</v>
      </c>
      <c r="D322" s="7">
        <f>VLOOKUP(B322,[1]Sheet1!$A$1:$E$65536,5,0)</f>
        <v>1</v>
      </c>
      <c r="E322" s="8" t="s">
        <v>465</v>
      </c>
      <c r="F322" s="7">
        <v>2</v>
      </c>
      <c r="G322" s="7">
        <v>0</v>
      </c>
      <c r="H322" s="7">
        <v>0</v>
      </c>
      <c r="I322" s="19">
        <f>F322/D322</f>
        <v>2</v>
      </c>
      <c r="J322" s="7"/>
      <c r="K322" s="22"/>
      <c r="L322" s="22"/>
    </row>
    <row r="323" ht="30" customHeight="1" spans="1:12">
      <c r="A323" s="7">
        <v>63</v>
      </c>
      <c r="B323" s="7">
        <v>2310110121</v>
      </c>
      <c r="C323" s="7" t="s">
        <v>466</v>
      </c>
      <c r="D323" s="7">
        <f>VLOOKUP(B323,[1]Sheet1!$A$1:$E$65536,5,0)</f>
        <v>1</v>
      </c>
      <c r="E323" s="8" t="s">
        <v>467</v>
      </c>
      <c r="F323" s="7">
        <v>2</v>
      </c>
      <c r="G323" s="7">
        <v>2</v>
      </c>
      <c r="H323" s="7">
        <v>0</v>
      </c>
      <c r="I323" s="19">
        <f>F323/D323</f>
        <v>2</v>
      </c>
      <c r="J323" s="7"/>
      <c r="K323" s="22"/>
      <c r="L323" s="22"/>
    </row>
    <row r="324" ht="30" customHeight="1" spans="1:12">
      <c r="A324" s="7">
        <v>72</v>
      </c>
      <c r="B324" s="7">
        <v>2310150599</v>
      </c>
      <c r="C324" s="7" t="s">
        <v>468</v>
      </c>
      <c r="D324" s="7">
        <f>VLOOKUP(B324,[1]Sheet1!$A$1:$E$65536,5,0)</f>
        <v>2</v>
      </c>
      <c r="E324" s="8" t="s">
        <v>469</v>
      </c>
      <c r="F324" s="7">
        <v>4</v>
      </c>
      <c r="G324" s="7">
        <v>0</v>
      </c>
      <c r="H324" s="7" t="s">
        <v>157</v>
      </c>
      <c r="I324" s="19">
        <f>F324/D324</f>
        <v>2</v>
      </c>
      <c r="J324" s="7"/>
      <c r="K324" s="22"/>
      <c r="L324" s="22"/>
    </row>
    <row r="325" ht="30" customHeight="1" spans="1:12">
      <c r="A325" s="7">
        <v>80</v>
      </c>
      <c r="B325" s="7">
        <v>2310151352</v>
      </c>
      <c r="C325" s="7" t="s">
        <v>468</v>
      </c>
      <c r="D325" s="7">
        <f>VLOOKUP(B325,[1]Sheet1!$A$1:$E$65536,5,0)</f>
        <v>1</v>
      </c>
      <c r="E325" s="8" t="s">
        <v>470</v>
      </c>
      <c r="F325" s="7">
        <v>2</v>
      </c>
      <c r="G325" s="7">
        <v>0</v>
      </c>
      <c r="H325" s="7">
        <v>0</v>
      </c>
      <c r="I325" s="19">
        <f>F325/D325</f>
        <v>2</v>
      </c>
      <c r="J325" s="7"/>
      <c r="K325" s="22"/>
      <c r="L325" s="22"/>
    </row>
    <row r="326" ht="30" customHeight="1" spans="1:12">
      <c r="A326" s="7">
        <v>91</v>
      </c>
      <c r="B326" s="7">
        <v>2310190211</v>
      </c>
      <c r="C326" s="7" t="s">
        <v>471</v>
      </c>
      <c r="D326" s="7">
        <f>VLOOKUP(B326,[1]Sheet1!$A$1:$E$65536,5,0)</f>
        <v>1</v>
      </c>
      <c r="E326" s="8" t="s">
        <v>472</v>
      </c>
      <c r="F326" s="7" t="s">
        <v>473</v>
      </c>
      <c r="G326" s="7">
        <v>1</v>
      </c>
      <c r="H326" s="7">
        <v>1</v>
      </c>
      <c r="I326" s="19">
        <f>F326/D326</f>
        <v>2</v>
      </c>
      <c r="J326" s="7"/>
      <c r="K326" s="22"/>
      <c r="L326" s="22"/>
    </row>
    <row r="327" ht="30" customHeight="1" spans="1:12">
      <c r="A327" s="7">
        <v>109</v>
      </c>
      <c r="B327" s="7">
        <v>2310270211</v>
      </c>
      <c r="C327" s="7" t="s">
        <v>375</v>
      </c>
      <c r="D327" s="7">
        <f>VLOOKUP(B327,[1]Sheet1!$A$1:$E$65536,5,0)</f>
        <v>1</v>
      </c>
      <c r="E327" s="8" t="s">
        <v>474</v>
      </c>
      <c r="F327" s="7">
        <v>2</v>
      </c>
      <c r="G327" s="7">
        <v>0</v>
      </c>
      <c r="H327" s="7">
        <v>0</v>
      </c>
      <c r="I327" s="19">
        <f>F327/D327</f>
        <v>2</v>
      </c>
      <c r="J327" s="7"/>
      <c r="K327" s="22"/>
      <c r="L327" s="22"/>
    </row>
    <row r="328" ht="30" customHeight="1" spans="1:12">
      <c r="A328" s="7">
        <v>113</v>
      </c>
      <c r="B328" s="7">
        <v>2310300231</v>
      </c>
      <c r="C328" s="7" t="s">
        <v>115</v>
      </c>
      <c r="D328" s="7">
        <f>VLOOKUP(B328,[1]Sheet1!$A$1:$E$65536,5,0)</f>
        <v>1</v>
      </c>
      <c r="E328" s="8" t="s">
        <v>475</v>
      </c>
      <c r="F328" s="7">
        <v>2</v>
      </c>
      <c r="G328" s="7">
        <v>2</v>
      </c>
      <c r="H328" s="7">
        <v>0</v>
      </c>
      <c r="I328" s="19">
        <f>F328/D328</f>
        <v>2</v>
      </c>
      <c r="J328" s="7"/>
      <c r="K328" s="22"/>
      <c r="L328" s="22"/>
    </row>
    <row r="329" ht="30" customHeight="1" spans="1:12">
      <c r="A329" s="7">
        <v>124</v>
      </c>
      <c r="B329" s="7">
        <v>2310330211</v>
      </c>
      <c r="C329" s="7" t="s">
        <v>51</v>
      </c>
      <c r="D329" s="7">
        <f>VLOOKUP(B329,[1]Sheet1!$A$1:$E$65536,5,0)</f>
        <v>1</v>
      </c>
      <c r="E329" s="8" t="s">
        <v>476</v>
      </c>
      <c r="F329" s="7">
        <v>2</v>
      </c>
      <c r="G329" s="7">
        <v>0</v>
      </c>
      <c r="H329" s="7">
        <v>0</v>
      </c>
      <c r="I329" s="19">
        <f>F329/D329</f>
        <v>2</v>
      </c>
      <c r="J329" s="7"/>
      <c r="K329" s="22"/>
      <c r="L329" s="22"/>
    </row>
    <row r="330" ht="30" customHeight="1" spans="1:12">
      <c r="A330" s="7">
        <v>125</v>
      </c>
      <c r="B330" s="7">
        <v>2310340111</v>
      </c>
      <c r="C330" s="7" t="s">
        <v>311</v>
      </c>
      <c r="D330" s="7">
        <f>VLOOKUP(B330,[1]Sheet1!$A$1:$E$65536,5,0)</f>
        <v>1</v>
      </c>
      <c r="E330" s="8" t="s">
        <v>477</v>
      </c>
      <c r="F330" s="7">
        <v>2</v>
      </c>
      <c r="G330" s="7">
        <v>1</v>
      </c>
      <c r="H330" s="7">
        <v>0</v>
      </c>
      <c r="I330" s="19">
        <f>F330/D330</f>
        <v>2</v>
      </c>
      <c r="J330" s="7"/>
      <c r="K330" s="22"/>
      <c r="L330" s="22"/>
    </row>
    <row r="331" ht="30" customHeight="1" spans="1:12">
      <c r="A331" s="7">
        <v>133</v>
      </c>
      <c r="B331" s="7">
        <v>2310390242</v>
      </c>
      <c r="C331" s="7" t="s">
        <v>478</v>
      </c>
      <c r="D331" s="7">
        <f>VLOOKUP(B331,[1]Sheet1!$A$1:$E$65536,5,0)</f>
        <v>1</v>
      </c>
      <c r="E331" s="8" t="s">
        <v>479</v>
      </c>
      <c r="F331" s="7">
        <v>2</v>
      </c>
      <c r="G331" s="7">
        <v>0</v>
      </c>
      <c r="H331" s="7">
        <v>0</v>
      </c>
      <c r="I331" s="19">
        <f>F331/D331</f>
        <v>2</v>
      </c>
      <c r="J331" s="7"/>
      <c r="K331" s="22"/>
      <c r="L331" s="22"/>
    </row>
    <row r="332" ht="30" customHeight="1" spans="1:12">
      <c r="A332" s="7">
        <v>148</v>
      </c>
      <c r="B332" s="7">
        <v>2310470631</v>
      </c>
      <c r="C332" s="7" t="s">
        <v>69</v>
      </c>
      <c r="D332" s="7">
        <f>VLOOKUP(B332,[1]Sheet1!$A$1:$E$65536,5,0)</f>
        <v>1</v>
      </c>
      <c r="E332" s="8" t="s">
        <v>480</v>
      </c>
      <c r="F332" s="7">
        <v>2</v>
      </c>
      <c r="G332" s="7">
        <v>1</v>
      </c>
      <c r="H332" s="7">
        <v>0</v>
      </c>
      <c r="I332" s="19">
        <f>F332/D332</f>
        <v>2</v>
      </c>
      <c r="J332" s="7"/>
      <c r="K332" s="22"/>
      <c r="L332" s="22"/>
    </row>
    <row r="333" ht="30" customHeight="1" spans="1:12">
      <c r="A333" s="7">
        <v>149</v>
      </c>
      <c r="B333" s="7">
        <v>2310470721</v>
      </c>
      <c r="C333" s="7" t="s">
        <v>69</v>
      </c>
      <c r="D333" s="7">
        <f>VLOOKUP(B333,[1]Sheet1!$A$1:$E$65536,5,0)</f>
        <v>1</v>
      </c>
      <c r="E333" s="8" t="s">
        <v>481</v>
      </c>
      <c r="F333" s="7">
        <v>2</v>
      </c>
      <c r="G333" s="7">
        <v>0</v>
      </c>
      <c r="H333" s="7">
        <v>0</v>
      </c>
      <c r="I333" s="19">
        <f>F333/D333</f>
        <v>2</v>
      </c>
      <c r="J333" s="7"/>
      <c r="K333" s="22"/>
      <c r="L333" s="22"/>
    </row>
    <row r="334" ht="30" customHeight="1" spans="1:12">
      <c r="A334" s="7">
        <v>165</v>
      </c>
      <c r="B334" s="7">
        <v>2310530551</v>
      </c>
      <c r="C334" s="7" t="s">
        <v>215</v>
      </c>
      <c r="D334" s="7">
        <f>VLOOKUP(B334,[1]Sheet1!$A$1:$E$65536,5,0)</f>
        <v>1</v>
      </c>
      <c r="E334" s="8" t="s">
        <v>482</v>
      </c>
      <c r="F334" s="7">
        <v>2</v>
      </c>
      <c r="G334" s="7">
        <v>0</v>
      </c>
      <c r="H334" s="7">
        <v>0</v>
      </c>
      <c r="I334" s="19">
        <f>F334/D334</f>
        <v>2</v>
      </c>
      <c r="J334" s="7"/>
      <c r="K334" s="22"/>
      <c r="L334" s="22"/>
    </row>
    <row r="335" ht="30" customHeight="1" spans="1:12">
      <c r="A335" s="7">
        <v>166</v>
      </c>
      <c r="B335" s="7">
        <v>2310530652</v>
      </c>
      <c r="C335" s="7" t="s">
        <v>215</v>
      </c>
      <c r="D335" s="7">
        <f>VLOOKUP(B335,[1]Sheet1!$A$1:$E$65536,5,0)</f>
        <v>1</v>
      </c>
      <c r="E335" s="8" t="s">
        <v>483</v>
      </c>
      <c r="F335" s="7">
        <v>2</v>
      </c>
      <c r="G335" s="7">
        <v>0</v>
      </c>
      <c r="H335" s="7">
        <v>0</v>
      </c>
      <c r="I335" s="19">
        <f>F335/D335</f>
        <v>2</v>
      </c>
      <c r="J335" s="7"/>
      <c r="K335" s="22"/>
      <c r="L335" s="22"/>
    </row>
    <row r="336" ht="30" customHeight="1" spans="1:12">
      <c r="A336" s="7">
        <v>178</v>
      </c>
      <c r="B336" s="7">
        <v>2310541099</v>
      </c>
      <c r="C336" s="7" t="s">
        <v>155</v>
      </c>
      <c r="D336" s="7">
        <f>VLOOKUP(B336,[1]Sheet1!$A$1:$E$65536,5,0)</f>
        <v>1</v>
      </c>
      <c r="E336" s="8" t="s">
        <v>484</v>
      </c>
      <c r="F336" s="7">
        <v>2</v>
      </c>
      <c r="G336" s="7">
        <v>0</v>
      </c>
      <c r="H336" s="7" t="s">
        <v>157</v>
      </c>
      <c r="I336" s="19">
        <f>F336/D336</f>
        <v>2</v>
      </c>
      <c r="J336" s="7"/>
      <c r="K336" s="22"/>
      <c r="L336" s="22"/>
    </row>
    <row r="337" ht="30" customHeight="1" spans="1:12">
      <c r="A337" s="7">
        <v>181</v>
      </c>
      <c r="B337" s="7">
        <v>2310541311</v>
      </c>
      <c r="C337" s="7" t="s">
        <v>155</v>
      </c>
      <c r="D337" s="7">
        <f>VLOOKUP(B337,[1]Sheet1!$A$1:$E$65536,5,0)</f>
        <v>1</v>
      </c>
      <c r="E337" s="8" t="s">
        <v>485</v>
      </c>
      <c r="F337" s="7">
        <v>2</v>
      </c>
      <c r="G337" s="7">
        <v>0</v>
      </c>
      <c r="H337" s="7">
        <v>0</v>
      </c>
      <c r="I337" s="19">
        <f>F337/D337</f>
        <v>2</v>
      </c>
      <c r="J337" s="7"/>
      <c r="K337" s="22"/>
      <c r="L337" s="22"/>
    </row>
    <row r="338" ht="30" customHeight="1" spans="1:12">
      <c r="A338" s="7">
        <v>182</v>
      </c>
      <c r="B338" s="7">
        <v>2310550121</v>
      </c>
      <c r="C338" s="7" t="s">
        <v>486</v>
      </c>
      <c r="D338" s="7">
        <f>VLOOKUP(B338,[1]Sheet1!$A$1:$E$65536,5,0)</f>
        <v>1</v>
      </c>
      <c r="E338" s="8" t="s">
        <v>487</v>
      </c>
      <c r="F338" s="7">
        <v>2</v>
      </c>
      <c r="G338" s="7">
        <v>1</v>
      </c>
      <c r="H338" s="7">
        <v>0</v>
      </c>
      <c r="I338" s="19">
        <f>F338/D338</f>
        <v>2</v>
      </c>
      <c r="J338" s="7"/>
      <c r="K338" s="22"/>
      <c r="L338" s="22"/>
    </row>
    <row r="339" ht="30" customHeight="1" spans="1:12">
      <c r="A339" s="7">
        <v>184</v>
      </c>
      <c r="B339" s="7">
        <v>2310560121</v>
      </c>
      <c r="C339" s="7" t="s">
        <v>94</v>
      </c>
      <c r="D339" s="7">
        <f>VLOOKUP(B339,[1]Sheet1!$A$1:$E$65536,5,0)</f>
        <v>1</v>
      </c>
      <c r="E339" s="8" t="s">
        <v>43</v>
      </c>
      <c r="F339" s="7">
        <v>2</v>
      </c>
      <c r="G339" s="7">
        <v>0</v>
      </c>
      <c r="H339" s="7">
        <v>0</v>
      </c>
      <c r="I339" s="19">
        <f>F339/D339</f>
        <v>2</v>
      </c>
      <c r="J339" s="7"/>
      <c r="K339" s="22"/>
      <c r="L339" s="22"/>
    </row>
    <row r="340" ht="30" customHeight="1" spans="1:12">
      <c r="A340" s="7">
        <v>194</v>
      </c>
      <c r="B340" s="7">
        <v>2311060131</v>
      </c>
      <c r="C340" s="7" t="s">
        <v>488</v>
      </c>
      <c r="D340" s="7">
        <f>VLOOKUP(B340,[1]Sheet1!$A$1:$E$65536,5,0)</f>
        <v>1</v>
      </c>
      <c r="E340" s="8" t="s">
        <v>489</v>
      </c>
      <c r="F340" s="7">
        <v>2</v>
      </c>
      <c r="G340" s="7">
        <v>1</v>
      </c>
      <c r="H340" s="7">
        <v>0</v>
      </c>
      <c r="I340" s="19">
        <f>F340/D340</f>
        <v>2</v>
      </c>
      <c r="J340" s="7"/>
      <c r="K340" s="22"/>
      <c r="L340" s="22"/>
    </row>
    <row r="341" ht="30" customHeight="1" spans="1:12">
      <c r="A341" s="7">
        <v>203</v>
      </c>
      <c r="B341" s="7">
        <v>2311130231</v>
      </c>
      <c r="C341" s="7" t="s">
        <v>265</v>
      </c>
      <c r="D341" s="7">
        <f>VLOOKUP(B341,[1]Sheet1!$A$1:$E$65536,5,0)</f>
        <v>1</v>
      </c>
      <c r="E341" s="8" t="s">
        <v>490</v>
      </c>
      <c r="F341" s="7">
        <v>2</v>
      </c>
      <c r="G341" s="7">
        <v>2</v>
      </c>
      <c r="H341" s="7">
        <v>0</v>
      </c>
      <c r="I341" s="19">
        <f>F341/D341</f>
        <v>2</v>
      </c>
      <c r="J341" s="7"/>
      <c r="K341" s="22"/>
      <c r="L341" s="22"/>
    </row>
    <row r="342" ht="30" customHeight="1" spans="1:12">
      <c r="A342" s="7">
        <v>217</v>
      </c>
      <c r="B342" s="7">
        <v>2311190111</v>
      </c>
      <c r="C342" s="7" t="s">
        <v>491</v>
      </c>
      <c r="D342" s="7">
        <f>VLOOKUP(B342,[1]Sheet1!$A$1:$E$65536,5,0)</f>
        <v>1</v>
      </c>
      <c r="E342" s="8" t="s">
        <v>492</v>
      </c>
      <c r="F342" s="7">
        <v>2</v>
      </c>
      <c r="G342" s="7">
        <v>0</v>
      </c>
      <c r="H342" s="7">
        <v>0</v>
      </c>
      <c r="I342" s="19">
        <f>F342/D342</f>
        <v>2</v>
      </c>
      <c r="J342" s="7"/>
      <c r="K342" s="22"/>
      <c r="L342" s="22"/>
    </row>
    <row r="343" ht="30" customHeight="1" spans="1:12">
      <c r="A343" s="7">
        <v>223</v>
      </c>
      <c r="B343" s="7">
        <v>2311220131</v>
      </c>
      <c r="C343" s="7" t="s">
        <v>394</v>
      </c>
      <c r="D343" s="7">
        <f>VLOOKUP(B343,[1]Sheet1!$A$1:$E$65536,5,0)</f>
        <v>1</v>
      </c>
      <c r="E343" s="8" t="s">
        <v>493</v>
      </c>
      <c r="F343" s="7">
        <v>2</v>
      </c>
      <c r="G343" s="7">
        <v>0</v>
      </c>
      <c r="H343" s="7">
        <v>0</v>
      </c>
      <c r="I343" s="19">
        <f>F343/D343</f>
        <v>2</v>
      </c>
      <c r="J343" s="7"/>
      <c r="K343" s="22"/>
      <c r="L343" s="22"/>
    </row>
    <row r="344" ht="30" customHeight="1" spans="1:12">
      <c r="A344" s="7">
        <v>228</v>
      </c>
      <c r="B344" s="7">
        <v>2311250152</v>
      </c>
      <c r="C344" s="7" t="s">
        <v>494</v>
      </c>
      <c r="D344" s="7">
        <f>VLOOKUP(B344,[1]Sheet1!$A$1:$E$65536,5,0)</f>
        <v>1</v>
      </c>
      <c r="E344" s="8" t="s">
        <v>482</v>
      </c>
      <c r="F344" s="7">
        <v>2</v>
      </c>
      <c r="G344" s="7">
        <v>0</v>
      </c>
      <c r="H344" s="7">
        <v>0</v>
      </c>
      <c r="I344" s="19">
        <f>F344/D344</f>
        <v>2</v>
      </c>
      <c r="J344" s="7"/>
      <c r="K344" s="22"/>
      <c r="L344" s="22"/>
    </row>
    <row r="345" ht="30" customHeight="1" spans="1:12">
      <c r="A345" s="7">
        <v>272</v>
      </c>
      <c r="B345" s="7">
        <v>2312030221</v>
      </c>
      <c r="C345" s="7" t="s">
        <v>86</v>
      </c>
      <c r="D345" s="7">
        <f>VLOOKUP(B345,[1]Sheet1!$A$1:$E$65536,5,0)</f>
        <v>1</v>
      </c>
      <c r="E345" s="8" t="s">
        <v>495</v>
      </c>
      <c r="F345" s="7">
        <v>2</v>
      </c>
      <c r="G345" s="7">
        <v>0</v>
      </c>
      <c r="H345" s="7">
        <v>0</v>
      </c>
      <c r="I345" s="19">
        <f>F345/D345</f>
        <v>2</v>
      </c>
      <c r="J345" s="7"/>
      <c r="K345" s="22"/>
      <c r="L345" s="22"/>
    </row>
    <row r="346" ht="30" customHeight="1" spans="1:12">
      <c r="A346" s="7">
        <v>273</v>
      </c>
      <c r="B346" s="7">
        <v>2312030321</v>
      </c>
      <c r="C346" s="7" t="s">
        <v>86</v>
      </c>
      <c r="D346" s="7">
        <f>VLOOKUP(B346,[1]Sheet1!$A$1:$E$65536,5,0)</f>
        <v>1</v>
      </c>
      <c r="E346" s="8" t="s">
        <v>496</v>
      </c>
      <c r="F346" s="7">
        <v>2</v>
      </c>
      <c r="G346" s="7">
        <v>0</v>
      </c>
      <c r="H346" s="7">
        <v>0</v>
      </c>
      <c r="I346" s="19">
        <f>F346/D346</f>
        <v>2</v>
      </c>
      <c r="J346" s="7"/>
      <c r="K346" s="22"/>
      <c r="L346" s="22"/>
    </row>
    <row r="347" ht="30" customHeight="1" spans="1:12">
      <c r="A347" s="7">
        <v>274</v>
      </c>
      <c r="B347" s="7">
        <v>2312030421</v>
      </c>
      <c r="C347" s="7" t="s">
        <v>86</v>
      </c>
      <c r="D347" s="7">
        <f>VLOOKUP(B347,[1]Sheet1!$A$1:$E$65536,5,0)</f>
        <v>1</v>
      </c>
      <c r="E347" s="8" t="s">
        <v>497</v>
      </c>
      <c r="F347" s="7">
        <v>2</v>
      </c>
      <c r="G347" s="7">
        <v>0</v>
      </c>
      <c r="H347" s="7">
        <v>0</v>
      </c>
      <c r="I347" s="19">
        <f>F347/D347</f>
        <v>2</v>
      </c>
      <c r="J347" s="7"/>
      <c r="K347" s="22"/>
      <c r="L347" s="22"/>
    </row>
    <row r="348" ht="30" customHeight="1" spans="1:12">
      <c r="A348" s="7">
        <v>281</v>
      </c>
      <c r="B348" s="7">
        <v>2312090131</v>
      </c>
      <c r="C348" s="7" t="s">
        <v>498</v>
      </c>
      <c r="D348" s="7">
        <f>VLOOKUP(B348,[1]Sheet1!$A$1:$E$65536,5,0)</f>
        <v>1</v>
      </c>
      <c r="E348" s="8" t="s">
        <v>499</v>
      </c>
      <c r="F348" s="7">
        <v>2</v>
      </c>
      <c r="G348" s="7">
        <v>0</v>
      </c>
      <c r="H348" s="7">
        <v>0</v>
      </c>
      <c r="I348" s="19">
        <f>F348/D348</f>
        <v>2</v>
      </c>
      <c r="J348" s="7"/>
      <c r="K348" s="22"/>
      <c r="L348" s="22"/>
    </row>
    <row r="349" ht="30" customHeight="1" spans="1:12">
      <c r="A349" s="7">
        <v>291</v>
      </c>
      <c r="B349" s="7">
        <v>2312180121</v>
      </c>
      <c r="C349" s="7" t="s">
        <v>500</v>
      </c>
      <c r="D349" s="7">
        <f>VLOOKUP(B349,[1]Sheet1!$A$1:$E$65536,5,0)</f>
        <v>1</v>
      </c>
      <c r="E349" s="8" t="s">
        <v>501</v>
      </c>
      <c r="F349" s="7">
        <v>2</v>
      </c>
      <c r="G349" s="7">
        <v>0</v>
      </c>
      <c r="H349" s="7">
        <v>0</v>
      </c>
      <c r="I349" s="19">
        <f>F349/D349</f>
        <v>2</v>
      </c>
      <c r="J349" s="7"/>
      <c r="K349" s="22"/>
      <c r="L349" s="22"/>
    </row>
    <row r="350" ht="30" customHeight="1" spans="1:12">
      <c r="A350" s="7">
        <v>320</v>
      </c>
      <c r="B350" s="7">
        <v>2312380121</v>
      </c>
      <c r="C350" s="7" t="s">
        <v>502</v>
      </c>
      <c r="D350" s="7">
        <f>VLOOKUP(B350,[1]Sheet1!$A$1:$E$65536,5,0)</f>
        <v>1</v>
      </c>
      <c r="E350" s="8" t="s">
        <v>249</v>
      </c>
      <c r="F350" s="7">
        <v>2</v>
      </c>
      <c r="G350" s="7">
        <v>0</v>
      </c>
      <c r="H350" s="7">
        <v>0</v>
      </c>
      <c r="I350" s="19">
        <f>F350/D350</f>
        <v>2</v>
      </c>
      <c r="J350" s="7"/>
      <c r="K350" s="22"/>
      <c r="L350" s="22"/>
    </row>
    <row r="351" ht="30" customHeight="1" spans="1:12">
      <c r="A351" s="7">
        <v>321</v>
      </c>
      <c r="B351" s="7">
        <v>2312380221</v>
      </c>
      <c r="C351" s="7" t="s">
        <v>502</v>
      </c>
      <c r="D351" s="7">
        <f>VLOOKUP(B351,[1]Sheet1!$A$1:$E$65536,5,0)</f>
        <v>1</v>
      </c>
      <c r="E351" s="8" t="s">
        <v>195</v>
      </c>
      <c r="F351" s="7">
        <v>2</v>
      </c>
      <c r="G351" s="7">
        <v>1</v>
      </c>
      <c r="H351" s="7">
        <v>0</v>
      </c>
      <c r="I351" s="19">
        <f>F351/D351</f>
        <v>2</v>
      </c>
      <c r="J351" s="7"/>
      <c r="K351" s="22"/>
      <c r="L351" s="22"/>
    </row>
    <row r="352" ht="30" customHeight="1" spans="1:12">
      <c r="A352" s="7">
        <v>322</v>
      </c>
      <c r="B352" s="7">
        <v>2312390121</v>
      </c>
      <c r="C352" s="7" t="s">
        <v>503</v>
      </c>
      <c r="D352" s="7">
        <f>VLOOKUP(B352,[1]Sheet1!$A$1:$E$65536,5,0)</f>
        <v>1</v>
      </c>
      <c r="E352" s="8" t="s">
        <v>249</v>
      </c>
      <c r="F352" s="7">
        <v>2</v>
      </c>
      <c r="G352" s="7">
        <v>1</v>
      </c>
      <c r="H352" s="7">
        <v>0</v>
      </c>
      <c r="I352" s="19">
        <f>F352/D352</f>
        <v>2</v>
      </c>
      <c r="J352" s="7"/>
      <c r="K352" s="22"/>
      <c r="L352" s="22"/>
    </row>
    <row r="353" ht="30" customHeight="1" spans="1:12">
      <c r="A353" s="7">
        <v>333</v>
      </c>
      <c r="B353" s="7">
        <v>2312470352</v>
      </c>
      <c r="C353" s="7" t="s">
        <v>504</v>
      </c>
      <c r="D353" s="7">
        <f>VLOOKUP(B353,[1]Sheet1!$A$1:$E$65536,5,0)</f>
        <v>1</v>
      </c>
      <c r="E353" s="8" t="s">
        <v>219</v>
      </c>
      <c r="F353" s="7">
        <v>2</v>
      </c>
      <c r="G353" s="7">
        <v>0</v>
      </c>
      <c r="H353" s="7">
        <v>0</v>
      </c>
      <c r="I353" s="19">
        <f>F353/D353</f>
        <v>2</v>
      </c>
      <c r="J353" s="7"/>
      <c r="K353" s="22"/>
      <c r="L353" s="22"/>
    </row>
    <row r="354" ht="30" customHeight="1" spans="1:12">
      <c r="A354" s="7">
        <v>352</v>
      </c>
      <c r="B354" s="7">
        <v>2312560131</v>
      </c>
      <c r="C354" s="7" t="s">
        <v>505</v>
      </c>
      <c r="D354" s="7">
        <f>VLOOKUP(B354,[1]Sheet1!$A$1:$E$65536,5,0)</f>
        <v>1</v>
      </c>
      <c r="E354" s="8" t="s">
        <v>506</v>
      </c>
      <c r="F354" s="7">
        <v>2</v>
      </c>
      <c r="G354" s="7">
        <v>0</v>
      </c>
      <c r="H354" s="7">
        <v>0</v>
      </c>
      <c r="I354" s="19">
        <f>F354/D354</f>
        <v>2</v>
      </c>
      <c r="J354" s="7"/>
      <c r="K354" s="22"/>
      <c r="L354" s="22"/>
    </row>
    <row r="355" ht="30" customHeight="1" spans="1:12">
      <c r="A355" s="7">
        <v>367</v>
      </c>
      <c r="B355" s="7">
        <v>2313060211</v>
      </c>
      <c r="C355" s="7" t="s">
        <v>47</v>
      </c>
      <c r="D355" s="7">
        <f>VLOOKUP(B355,[1]Sheet1!$A$1:$E$65536,5,0)</f>
        <v>1</v>
      </c>
      <c r="E355" s="8" t="s">
        <v>93</v>
      </c>
      <c r="F355" s="7">
        <v>2</v>
      </c>
      <c r="G355" s="7">
        <v>2</v>
      </c>
      <c r="H355" s="7">
        <v>0</v>
      </c>
      <c r="I355" s="19">
        <f>F355/D355</f>
        <v>2</v>
      </c>
      <c r="J355" s="7"/>
      <c r="K355" s="22"/>
      <c r="L355" s="22"/>
    </row>
    <row r="356" ht="30" customHeight="1" spans="1:12">
      <c r="A356" s="7">
        <v>373</v>
      </c>
      <c r="B356" s="7">
        <v>2313110111</v>
      </c>
      <c r="C356" s="7" t="s">
        <v>507</v>
      </c>
      <c r="D356" s="7">
        <f>VLOOKUP(B356,[1]Sheet1!$A$1:$E$65536,5,0)</f>
        <v>1</v>
      </c>
      <c r="E356" s="8" t="s">
        <v>114</v>
      </c>
      <c r="F356" s="7">
        <v>2</v>
      </c>
      <c r="G356" s="7">
        <v>0</v>
      </c>
      <c r="H356" s="7">
        <v>0</v>
      </c>
      <c r="I356" s="19">
        <f>F356/D356</f>
        <v>2</v>
      </c>
      <c r="J356" s="7"/>
      <c r="K356" s="22"/>
      <c r="L356" s="22"/>
    </row>
    <row r="357" ht="30" customHeight="1" spans="1:12">
      <c r="A357" s="7">
        <v>384</v>
      </c>
      <c r="B357" s="7">
        <v>2313131041</v>
      </c>
      <c r="C357" s="7" t="s">
        <v>19</v>
      </c>
      <c r="D357" s="7">
        <f>VLOOKUP(B357,[1]Sheet1!$A$1:$E$65536,5,0)</f>
        <v>1</v>
      </c>
      <c r="E357" s="8" t="s">
        <v>508</v>
      </c>
      <c r="F357" s="7">
        <v>2</v>
      </c>
      <c r="G357" s="7">
        <v>0</v>
      </c>
      <c r="H357" s="7">
        <v>0</v>
      </c>
      <c r="I357" s="19">
        <f>F357/D357</f>
        <v>2</v>
      </c>
      <c r="J357" s="7"/>
      <c r="K357" s="22"/>
      <c r="L357" s="22"/>
    </row>
    <row r="358" ht="30" customHeight="1" spans="1:12">
      <c r="A358" s="7">
        <v>388</v>
      </c>
      <c r="B358" s="7">
        <v>2314020131</v>
      </c>
      <c r="C358" s="7" t="s">
        <v>509</v>
      </c>
      <c r="D358" s="7">
        <f>VLOOKUP(B358,[1]Sheet1!$A$1:$E$65536,5,0)</f>
        <v>1</v>
      </c>
      <c r="E358" s="8" t="s">
        <v>17</v>
      </c>
      <c r="F358" s="7">
        <v>2</v>
      </c>
      <c r="G358" s="7">
        <v>1</v>
      </c>
      <c r="H358" s="7">
        <v>0</v>
      </c>
      <c r="I358" s="19">
        <f>F358/D358</f>
        <v>2</v>
      </c>
      <c r="J358" s="7"/>
      <c r="K358" s="22"/>
      <c r="L358" s="22"/>
    </row>
    <row r="359" ht="30" customHeight="1" spans="1:12">
      <c r="A359" s="7">
        <v>398</v>
      </c>
      <c r="B359" s="7">
        <v>2314090342</v>
      </c>
      <c r="C359" s="7" t="s">
        <v>141</v>
      </c>
      <c r="D359" s="7">
        <f>VLOOKUP(B359,[1]Sheet1!$A$1:$E$65536,5,0)</f>
        <v>1</v>
      </c>
      <c r="E359" s="8" t="s">
        <v>510</v>
      </c>
      <c r="F359" s="7">
        <v>2</v>
      </c>
      <c r="G359" s="7">
        <v>1</v>
      </c>
      <c r="H359" s="7">
        <v>0</v>
      </c>
      <c r="I359" s="19">
        <f>F359/D359</f>
        <v>2</v>
      </c>
      <c r="J359" s="7"/>
      <c r="K359" s="22"/>
      <c r="L359" s="22"/>
    </row>
    <row r="360" ht="30" customHeight="1" spans="1:12">
      <c r="A360" s="7">
        <v>403</v>
      </c>
      <c r="B360" s="7">
        <v>2314090842</v>
      </c>
      <c r="C360" s="7" t="s">
        <v>141</v>
      </c>
      <c r="D360" s="7">
        <f>VLOOKUP(B360,[1]Sheet1!$A$1:$E$65536,5,0)</f>
        <v>1</v>
      </c>
      <c r="E360" s="8" t="s">
        <v>511</v>
      </c>
      <c r="F360" s="7">
        <v>2</v>
      </c>
      <c r="G360" s="7">
        <v>2</v>
      </c>
      <c r="H360" s="7">
        <v>0</v>
      </c>
      <c r="I360" s="19">
        <f>F360/D360</f>
        <v>2</v>
      </c>
      <c r="J360" s="7"/>
      <c r="K360" s="22"/>
      <c r="L360" s="22"/>
    </row>
    <row r="361" ht="30" customHeight="1" spans="1:12">
      <c r="A361" s="7">
        <v>407</v>
      </c>
      <c r="B361" s="7">
        <v>2314091242</v>
      </c>
      <c r="C361" s="7" t="s">
        <v>141</v>
      </c>
      <c r="D361" s="7">
        <f>VLOOKUP(B361,[1]Sheet1!$A$1:$E$65536,5,0)</f>
        <v>1</v>
      </c>
      <c r="E361" s="8" t="s">
        <v>512</v>
      </c>
      <c r="F361" s="7" t="s">
        <v>473</v>
      </c>
      <c r="G361" s="7">
        <v>2</v>
      </c>
      <c r="H361" s="7">
        <v>1</v>
      </c>
      <c r="I361" s="19">
        <f>F361/D361</f>
        <v>2</v>
      </c>
      <c r="J361" s="7"/>
      <c r="K361" s="22"/>
      <c r="L361" s="22"/>
    </row>
    <row r="362" ht="30" customHeight="1" spans="1:12">
      <c r="A362" s="7">
        <v>410</v>
      </c>
      <c r="B362" s="7">
        <v>2314091542</v>
      </c>
      <c r="C362" s="7" t="s">
        <v>141</v>
      </c>
      <c r="D362" s="7">
        <f>VLOOKUP(B362,[1]Sheet1!$A$1:$E$65536,5,0)</f>
        <v>1</v>
      </c>
      <c r="E362" s="8" t="s">
        <v>513</v>
      </c>
      <c r="F362" s="7">
        <v>2</v>
      </c>
      <c r="G362" s="7">
        <v>1</v>
      </c>
      <c r="H362" s="7">
        <v>0</v>
      </c>
      <c r="I362" s="19">
        <f>F362/D362</f>
        <v>2</v>
      </c>
      <c r="J362" s="7"/>
      <c r="K362" s="22"/>
      <c r="L362" s="22"/>
    </row>
    <row r="363" ht="30" customHeight="1" spans="1:12">
      <c r="A363" s="7">
        <v>411</v>
      </c>
      <c r="B363" s="7">
        <v>2314091642</v>
      </c>
      <c r="C363" s="7" t="s">
        <v>141</v>
      </c>
      <c r="D363" s="7">
        <f>VLOOKUP(B363,[1]Sheet1!$A$1:$E$65536,5,0)</f>
        <v>1</v>
      </c>
      <c r="E363" s="8" t="s">
        <v>514</v>
      </c>
      <c r="F363" s="7">
        <v>2</v>
      </c>
      <c r="G363" s="7">
        <v>2</v>
      </c>
      <c r="H363" s="7">
        <v>0</v>
      </c>
      <c r="I363" s="19">
        <f>F363/D363</f>
        <v>2</v>
      </c>
      <c r="J363" s="7"/>
      <c r="K363" s="22"/>
      <c r="L363" s="22"/>
    </row>
    <row r="364" ht="30" customHeight="1" spans="1:12">
      <c r="A364" s="7">
        <v>413</v>
      </c>
      <c r="B364" s="7">
        <v>2314091842</v>
      </c>
      <c r="C364" s="7" t="s">
        <v>141</v>
      </c>
      <c r="D364" s="7">
        <f>VLOOKUP(B364,[1]Sheet1!$A$1:$E$65536,5,0)</f>
        <v>1</v>
      </c>
      <c r="E364" s="8" t="s">
        <v>515</v>
      </c>
      <c r="F364" s="7" t="s">
        <v>473</v>
      </c>
      <c r="G364" s="7">
        <v>1</v>
      </c>
      <c r="H364" s="7">
        <v>1</v>
      </c>
      <c r="I364" s="19">
        <f>F364/D364</f>
        <v>2</v>
      </c>
      <c r="J364" s="7"/>
      <c r="K364" s="22"/>
      <c r="L364" s="22"/>
    </row>
    <row r="365" ht="30" customHeight="1" spans="1:12">
      <c r="A365" s="7">
        <v>447</v>
      </c>
      <c r="B365" s="7">
        <v>2314170252</v>
      </c>
      <c r="C365" s="7" t="s">
        <v>516</v>
      </c>
      <c r="D365" s="7">
        <f>VLOOKUP(B365,[1]Sheet1!$A$1:$E$65536,5,0)</f>
        <v>1</v>
      </c>
      <c r="E365" s="8" t="s">
        <v>517</v>
      </c>
      <c r="F365" s="7" t="s">
        <v>473</v>
      </c>
      <c r="G365" s="7">
        <v>1</v>
      </c>
      <c r="H365" s="7">
        <v>1</v>
      </c>
      <c r="I365" s="19">
        <f>F365/D365</f>
        <v>2</v>
      </c>
      <c r="J365" s="7"/>
      <c r="K365" s="22"/>
      <c r="L365" s="22"/>
    </row>
    <row r="366" ht="30" customHeight="1" spans="1:12">
      <c r="A366" s="7">
        <v>455</v>
      </c>
      <c r="B366" s="7">
        <v>2315010142</v>
      </c>
      <c r="C366" s="7" t="s">
        <v>285</v>
      </c>
      <c r="D366" s="7">
        <f>VLOOKUP(B366,[1]Sheet1!$A$1:$E$65536,5,0)</f>
        <v>1</v>
      </c>
      <c r="E366" s="8" t="s">
        <v>518</v>
      </c>
      <c r="F366" s="7">
        <v>2</v>
      </c>
      <c r="G366" s="7">
        <v>2</v>
      </c>
      <c r="H366" s="7">
        <v>0</v>
      </c>
      <c r="I366" s="19">
        <f>F366/D366</f>
        <v>2</v>
      </c>
      <c r="J366" s="7"/>
      <c r="K366" s="22"/>
      <c r="L366" s="22"/>
    </row>
    <row r="367" ht="30" customHeight="1" spans="1:12">
      <c r="A367" s="7">
        <v>458</v>
      </c>
      <c r="B367" s="7">
        <v>2315020142</v>
      </c>
      <c r="C367" s="7" t="s">
        <v>519</v>
      </c>
      <c r="D367" s="7">
        <f>VLOOKUP(B367,[1]Sheet1!$A$1:$E$65536,5,0)</f>
        <v>1</v>
      </c>
      <c r="E367" s="8" t="s">
        <v>432</v>
      </c>
      <c r="F367" s="7">
        <v>2</v>
      </c>
      <c r="G367" s="7">
        <v>2</v>
      </c>
      <c r="H367" s="7">
        <v>0</v>
      </c>
      <c r="I367" s="19">
        <f>F367/D367</f>
        <v>2</v>
      </c>
      <c r="J367" s="7"/>
      <c r="K367" s="22"/>
      <c r="L367" s="22"/>
    </row>
    <row r="368" ht="30" customHeight="1" spans="1:12">
      <c r="A368" s="7">
        <v>464</v>
      </c>
      <c r="B368" s="7">
        <v>2315040141</v>
      </c>
      <c r="C368" s="7" t="s">
        <v>520</v>
      </c>
      <c r="D368" s="7">
        <f>VLOOKUP(B368,[1]Sheet1!$A$1:$E$65536,5,0)</f>
        <v>2</v>
      </c>
      <c r="E368" s="8" t="s">
        <v>301</v>
      </c>
      <c r="F368" s="7">
        <v>4</v>
      </c>
      <c r="G368" s="7">
        <v>2</v>
      </c>
      <c r="H368" s="7">
        <v>0</v>
      </c>
      <c r="I368" s="19">
        <f>F368/D368</f>
        <v>2</v>
      </c>
      <c r="J368" s="7"/>
      <c r="K368" s="22"/>
      <c r="L368" s="22"/>
    </row>
    <row r="369" ht="30" customHeight="1" spans="1:12">
      <c r="A369" s="7">
        <v>494</v>
      </c>
      <c r="B369" s="7">
        <v>2315250131</v>
      </c>
      <c r="C369" s="7" t="s">
        <v>521</v>
      </c>
      <c r="D369" s="7">
        <f>VLOOKUP(B369,[1]Sheet1!$A$1:$E$65536,5,0)</f>
        <v>1</v>
      </c>
      <c r="E369" s="8" t="s">
        <v>427</v>
      </c>
      <c r="F369" s="7">
        <v>2</v>
      </c>
      <c r="G369" s="7">
        <v>2</v>
      </c>
      <c r="H369" s="7">
        <v>0</v>
      </c>
      <c r="I369" s="19">
        <f>F369/D369</f>
        <v>2</v>
      </c>
      <c r="J369" s="7"/>
      <c r="K369" s="22"/>
      <c r="L369" s="22"/>
    </row>
    <row r="370" ht="30" customHeight="1" spans="1:12">
      <c r="A370" s="7">
        <v>500</v>
      </c>
      <c r="B370" s="7">
        <v>2315290131</v>
      </c>
      <c r="C370" s="7" t="s">
        <v>522</v>
      </c>
      <c r="D370" s="7">
        <f>VLOOKUP(B370,[1]Sheet1!$A$1:$E$65536,5,0)</f>
        <v>1</v>
      </c>
      <c r="E370" s="8" t="s">
        <v>523</v>
      </c>
      <c r="F370" s="7">
        <v>2</v>
      </c>
      <c r="G370" s="7">
        <v>1</v>
      </c>
      <c r="H370" s="7">
        <v>0</v>
      </c>
      <c r="I370" s="19">
        <f>F370/D370</f>
        <v>2</v>
      </c>
      <c r="J370" s="7"/>
      <c r="K370" s="22"/>
      <c r="L370" s="22"/>
    </row>
    <row r="371" ht="30" customHeight="1" spans="1:12">
      <c r="A371" s="7">
        <v>503</v>
      </c>
      <c r="B371" s="7">
        <v>2315310121</v>
      </c>
      <c r="C371" s="7" t="s">
        <v>524</v>
      </c>
      <c r="D371" s="7">
        <f>VLOOKUP(B371,[1]Sheet1!$A$1:$E$65536,5,0)</f>
        <v>1</v>
      </c>
      <c r="E371" s="8" t="s">
        <v>33</v>
      </c>
      <c r="F371" s="7">
        <v>2</v>
      </c>
      <c r="G371" s="7">
        <v>2</v>
      </c>
      <c r="H371" s="7">
        <v>1</v>
      </c>
      <c r="I371" s="19">
        <f>F371/D371</f>
        <v>2</v>
      </c>
      <c r="J371" s="7"/>
      <c r="K371" s="22"/>
      <c r="L371" s="22"/>
    </row>
    <row r="372" ht="30" customHeight="1" spans="1:12">
      <c r="A372" s="7">
        <v>511</v>
      </c>
      <c r="B372" s="7">
        <v>2315330431</v>
      </c>
      <c r="C372" s="7" t="s">
        <v>525</v>
      </c>
      <c r="D372" s="7">
        <f>VLOOKUP(B372,[1]Sheet1!$A$1:$E$65536,5,0)</f>
        <v>1</v>
      </c>
      <c r="E372" s="8" t="s">
        <v>526</v>
      </c>
      <c r="F372" s="7">
        <v>2</v>
      </c>
      <c r="G372" s="7">
        <v>1</v>
      </c>
      <c r="H372" s="7">
        <v>0</v>
      </c>
      <c r="I372" s="19">
        <f>F372/D372</f>
        <v>2</v>
      </c>
      <c r="J372" s="7"/>
      <c r="K372" s="22"/>
      <c r="L372" s="22"/>
    </row>
    <row r="373" ht="30" customHeight="1" spans="1:12">
      <c r="A373" s="7">
        <v>512</v>
      </c>
      <c r="B373" s="7">
        <v>2315330521</v>
      </c>
      <c r="C373" s="7" t="s">
        <v>525</v>
      </c>
      <c r="D373" s="7">
        <f>VLOOKUP(B373,[1]Sheet1!$A$1:$E$65536,5,0)</f>
        <v>1</v>
      </c>
      <c r="E373" s="8" t="s">
        <v>527</v>
      </c>
      <c r="F373" s="7">
        <v>2</v>
      </c>
      <c r="G373" s="7">
        <v>0</v>
      </c>
      <c r="H373" s="7">
        <v>0</v>
      </c>
      <c r="I373" s="19">
        <f>F373/D373</f>
        <v>2</v>
      </c>
      <c r="J373" s="7"/>
      <c r="K373" s="22"/>
      <c r="L373" s="22"/>
    </row>
    <row r="374" ht="30" customHeight="1" spans="1:12">
      <c r="A374" s="7">
        <v>520</v>
      </c>
      <c r="B374" s="7">
        <v>2315370111</v>
      </c>
      <c r="C374" s="7" t="s">
        <v>294</v>
      </c>
      <c r="D374" s="7">
        <f>VLOOKUP(B374,[1]Sheet1!$A$1:$E$65536,5,0)</f>
        <v>1</v>
      </c>
      <c r="E374" s="8" t="s">
        <v>114</v>
      </c>
      <c r="F374" s="7">
        <v>2</v>
      </c>
      <c r="G374" s="7">
        <v>1</v>
      </c>
      <c r="H374" s="7">
        <v>0</v>
      </c>
      <c r="I374" s="19">
        <f>F374/D374</f>
        <v>2</v>
      </c>
      <c r="J374" s="7"/>
      <c r="K374" s="22"/>
      <c r="L374" s="22"/>
    </row>
    <row r="375" ht="30" customHeight="1" spans="1:12">
      <c r="A375" s="7">
        <v>521</v>
      </c>
      <c r="B375" s="7">
        <v>2315370251</v>
      </c>
      <c r="C375" s="7" t="s">
        <v>294</v>
      </c>
      <c r="D375" s="7">
        <f>VLOOKUP(B375,[1]Sheet1!$A$1:$E$65536,5,0)</f>
        <v>1</v>
      </c>
      <c r="E375" s="8" t="s">
        <v>528</v>
      </c>
      <c r="F375" s="7" t="s">
        <v>473</v>
      </c>
      <c r="G375" s="7">
        <v>2</v>
      </c>
      <c r="H375" s="7">
        <v>1</v>
      </c>
      <c r="I375" s="19">
        <f>F375/D375</f>
        <v>2</v>
      </c>
      <c r="J375" s="7"/>
      <c r="K375" s="22"/>
      <c r="L375" s="22"/>
    </row>
    <row r="376" ht="30" customHeight="1" spans="1:12">
      <c r="A376" s="7">
        <v>529</v>
      </c>
      <c r="B376" s="7">
        <v>2316020242</v>
      </c>
      <c r="C376" s="7" t="s">
        <v>430</v>
      </c>
      <c r="D376" s="7">
        <f>VLOOKUP(B376,[1]Sheet1!$A$1:$E$65536,5,0)</f>
        <v>1</v>
      </c>
      <c r="E376" s="8" t="s">
        <v>529</v>
      </c>
      <c r="F376" s="7">
        <v>2</v>
      </c>
      <c r="G376" s="7">
        <v>1</v>
      </c>
      <c r="H376" s="7">
        <v>0</v>
      </c>
      <c r="I376" s="19">
        <f>F376/D376</f>
        <v>2</v>
      </c>
      <c r="J376" s="7"/>
      <c r="K376" s="22"/>
      <c r="L376" s="22"/>
    </row>
    <row r="377" ht="30" customHeight="1" spans="1:12">
      <c r="A377" s="7">
        <v>534</v>
      </c>
      <c r="B377" s="7">
        <v>2316040142</v>
      </c>
      <c r="C377" s="7" t="s">
        <v>530</v>
      </c>
      <c r="D377" s="7">
        <f>VLOOKUP(B377,[1]Sheet1!$A$1:$E$65536,5,0)</f>
        <v>1</v>
      </c>
      <c r="E377" s="8" t="s">
        <v>142</v>
      </c>
      <c r="F377" s="7">
        <v>2</v>
      </c>
      <c r="G377" s="7">
        <v>0</v>
      </c>
      <c r="H377" s="7">
        <v>0</v>
      </c>
      <c r="I377" s="19">
        <f>F377/D377</f>
        <v>2</v>
      </c>
      <c r="J377" s="7"/>
      <c r="K377" s="22"/>
      <c r="L377" s="22"/>
    </row>
    <row r="378" ht="30" customHeight="1" spans="1:12">
      <c r="A378" s="7">
        <v>539</v>
      </c>
      <c r="B378" s="7">
        <v>2316080121</v>
      </c>
      <c r="C378" s="7" t="s">
        <v>240</v>
      </c>
      <c r="D378" s="7">
        <f>VLOOKUP(B378,[1]Sheet1!$A$1:$E$65536,5,0)</f>
        <v>1</v>
      </c>
      <c r="E378" s="8" t="s">
        <v>531</v>
      </c>
      <c r="F378" s="7" t="s">
        <v>473</v>
      </c>
      <c r="G378" s="7">
        <v>1</v>
      </c>
      <c r="H378" s="7">
        <v>1</v>
      </c>
      <c r="I378" s="19">
        <f>F378/D378</f>
        <v>2</v>
      </c>
      <c r="J378" s="7"/>
      <c r="K378" s="22"/>
      <c r="L378" s="22"/>
    </row>
    <row r="379" ht="30" customHeight="1" spans="1:12">
      <c r="A379" s="7">
        <v>542</v>
      </c>
      <c r="B379" s="7">
        <v>2316100131</v>
      </c>
      <c r="C379" s="7" t="s">
        <v>532</v>
      </c>
      <c r="D379" s="7">
        <f>VLOOKUP(B379,[1]Sheet1!$A$1:$E$65536,5,0)</f>
        <v>1</v>
      </c>
      <c r="E379" s="8" t="s">
        <v>533</v>
      </c>
      <c r="F379" s="7">
        <v>2</v>
      </c>
      <c r="G379" s="7">
        <v>1</v>
      </c>
      <c r="H379" s="7">
        <v>0</v>
      </c>
      <c r="I379" s="19">
        <f>F379/D379</f>
        <v>2</v>
      </c>
      <c r="J379" s="7"/>
      <c r="K379" s="22"/>
      <c r="L379" s="22"/>
    </row>
    <row r="380" ht="30" customHeight="1" spans="1:12">
      <c r="A380" s="7">
        <v>559</v>
      </c>
      <c r="B380" s="7">
        <v>2317020241</v>
      </c>
      <c r="C380" s="7" t="s">
        <v>445</v>
      </c>
      <c r="D380" s="7">
        <f>VLOOKUP(B380,[1]Sheet1!$A$1:$E$65536,5,0)</f>
        <v>3</v>
      </c>
      <c r="E380" s="8" t="s">
        <v>359</v>
      </c>
      <c r="F380" s="7" t="s">
        <v>214</v>
      </c>
      <c r="G380" s="7">
        <v>11</v>
      </c>
      <c r="H380" s="7">
        <v>1</v>
      </c>
      <c r="I380" s="19">
        <f>F380/D380</f>
        <v>2</v>
      </c>
      <c r="J380" s="7"/>
      <c r="K380" s="22"/>
      <c r="L380" s="22"/>
    </row>
    <row r="381" ht="30" customHeight="1" spans="1:12">
      <c r="A381" s="7">
        <v>564</v>
      </c>
      <c r="B381" s="7">
        <v>2317030542</v>
      </c>
      <c r="C381" s="7" t="s">
        <v>347</v>
      </c>
      <c r="D381" s="7">
        <f>VLOOKUP(B381,[1]Sheet1!$A$1:$E$65536,5,0)</f>
        <v>1</v>
      </c>
      <c r="E381" s="8" t="s">
        <v>534</v>
      </c>
      <c r="F381" s="7">
        <v>2</v>
      </c>
      <c r="G381" s="7">
        <v>0</v>
      </c>
      <c r="H381" s="7">
        <v>0</v>
      </c>
      <c r="I381" s="19">
        <f>F381/D381</f>
        <v>2</v>
      </c>
      <c r="J381" s="7"/>
      <c r="K381" s="22"/>
      <c r="L381" s="22"/>
    </row>
    <row r="382" ht="30" customHeight="1" spans="1:12">
      <c r="A382" s="7">
        <v>566</v>
      </c>
      <c r="B382" s="7">
        <v>2317040142</v>
      </c>
      <c r="C382" s="7" t="s">
        <v>349</v>
      </c>
      <c r="D382" s="7">
        <f>VLOOKUP(B382,[1]Sheet1!$A$1:$E$65536,5,0)</f>
        <v>1</v>
      </c>
      <c r="E382" s="8" t="s">
        <v>535</v>
      </c>
      <c r="F382" s="7">
        <v>2</v>
      </c>
      <c r="G382" s="7">
        <v>0</v>
      </c>
      <c r="H382" s="7">
        <v>0</v>
      </c>
      <c r="I382" s="19">
        <f>F382/D382</f>
        <v>2</v>
      </c>
      <c r="J382" s="7"/>
      <c r="K382" s="22"/>
      <c r="L382" s="22"/>
    </row>
    <row r="383" ht="30" customHeight="1" spans="1:12">
      <c r="A383" s="7">
        <v>570</v>
      </c>
      <c r="B383" s="7">
        <v>2317040542</v>
      </c>
      <c r="C383" s="7" t="s">
        <v>349</v>
      </c>
      <c r="D383" s="7">
        <f>VLOOKUP(B383,[1]Sheet1!$A$1:$E$65536,5,0)</f>
        <v>1</v>
      </c>
      <c r="E383" s="8" t="s">
        <v>536</v>
      </c>
      <c r="F383" s="7">
        <v>2</v>
      </c>
      <c r="G383" s="7">
        <v>0</v>
      </c>
      <c r="H383" s="7">
        <v>0</v>
      </c>
      <c r="I383" s="19">
        <f>F383/D383</f>
        <v>2</v>
      </c>
      <c r="J383" s="7"/>
      <c r="K383" s="22"/>
      <c r="L383" s="22"/>
    </row>
    <row r="384" ht="30" customHeight="1" spans="1:12">
      <c r="A384" s="7">
        <v>586</v>
      </c>
      <c r="B384" s="7">
        <v>2317200231</v>
      </c>
      <c r="C384" s="7" t="s">
        <v>537</v>
      </c>
      <c r="D384" s="7">
        <f>VLOOKUP(B384,[1]Sheet1!$A$1:$E$65536,5,0)</f>
        <v>1</v>
      </c>
      <c r="E384" s="8" t="s">
        <v>50</v>
      </c>
      <c r="F384" s="7">
        <v>2</v>
      </c>
      <c r="G384" s="7">
        <v>0</v>
      </c>
      <c r="H384" s="7">
        <v>0</v>
      </c>
      <c r="I384" s="19">
        <f>F384/D384</f>
        <v>2</v>
      </c>
      <c r="J384" s="7"/>
      <c r="K384" s="22"/>
      <c r="L384" s="22"/>
    </row>
    <row r="385" ht="30" customHeight="1" spans="1:12">
      <c r="A385" s="7">
        <v>596</v>
      </c>
      <c r="B385" s="7">
        <v>2317260231</v>
      </c>
      <c r="C385" s="7" t="s">
        <v>538</v>
      </c>
      <c r="D385" s="7">
        <f>VLOOKUP(B385,[1]Sheet1!$A$1:$E$65536,5,0)</f>
        <v>1</v>
      </c>
      <c r="E385" s="8" t="s">
        <v>91</v>
      </c>
      <c r="F385" s="7">
        <v>2</v>
      </c>
      <c r="G385" s="7">
        <v>1</v>
      </c>
      <c r="H385" s="7">
        <v>0</v>
      </c>
      <c r="I385" s="19">
        <f>F385/D385</f>
        <v>2</v>
      </c>
      <c r="J385" s="7"/>
      <c r="K385" s="22"/>
      <c r="L385" s="22"/>
    </row>
    <row r="386" ht="30" customHeight="1" spans="1:12">
      <c r="A386" s="7">
        <v>605</v>
      </c>
      <c r="B386" s="7">
        <v>2317320131</v>
      </c>
      <c r="C386" s="7" t="s">
        <v>539</v>
      </c>
      <c r="D386" s="7">
        <f>VLOOKUP(B386,[1]Sheet1!$A$1:$E$65536,5,0)</f>
        <v>1</v>
      </c>
      <c r="E386" s="8" t="s">
        <v>15</v>
      </c>
      <c r="F386" s="7">
        <v>2</v>
      </c>
      <c r="G386" s="7">
        <v>0</v>
      </c>
      <c r="H386" s="7">
        <v>0</v>
      </c>
      <c r="I386" s="19">
        <f>F386/D386</f>
        <v>2</v>
      </c>
      <c r="J386" s="7"/>
      <c r="K386" s="22"/>
      <c r="L386" s="22"/>
    </row>
    <row r="387" ht="30" customHeight="1" spans="1:12">
      <c r="A387" s="7">
        <v>606</v>
      </c>
      <c r="B387" s="7">
        <v>2317320231</v>
      </c>
      <c r="C387" s="7" t="s">
        <v>539</v>
      </c>
      <c r="D387" s="7">
        <f>VLOOKUP(B387,[1]Sheet1!$A$1:$E$65536,5,0)</f>
        <v>1</v>
      </c>
      <c r="E387" s="8" t="s">
        <v>15</v>
      </c>
      <c r="F387" s="7">
        <v>2</v>
      </c>
      <c r="G387" s="7">
        <v>0</v>
      </c>
      <c r="H387" s="7">
        <v>0</v>
      </c>
      <c r="I387" s="19">
        <f>F387/D387</f>
        <v>2</v>
      </c>
      <c r="J387" s="7"/>
      <c r="K387" s="22"/>
      <c r="L387" s="22"/>
    </row>
    <row r="388" ht="30" customHeight="1" spans="1:12">
      <c r="A388" s="7">
        <v>609</v>
      </c>
      <c r="B388" s="7">
        <v>2317350121</v>
      </c>
      <c r="C388" s="7" t="s">
        <v>540</v>
      </c>
      <c r="D388" s="7">
        <f>VLOOKUP(B388,[1]Sheet1!$A$1:$E$65536,5,0)</f>
        <v>1</v>
      </c>
      <c r="E388" s="8" t="s">
        <v>15</v>
      </c>
      <c r="F388" s="7" t="s">
        <v>473</v>
      </c>
      <c r="G388" s="7">
        <v>1</v>
      </c>
      <c r="H388" s="7">
        <v>1</v>
      </c>
      <c r="I388" s="19">
        <f>F388/D388</f>
        <v>2</v>
      </c>
      <c r="J388" s="7"/>
      <c r="K388" s="22"/>
      <c r="L388" s="22"/>
    </row>
    <row r="389" ht="30" customHeight="1" spans="1:12">
      <c r="A389" s="7">
        <v>614</v>
      </c>
      <c r="B389" s="7">
        <v>2317380121</v>
      </c>
      <c r="C389" s="7" t="s">
        <v>541</v>
      </c>
      <c r="D389" s="7">
        <f>VLOOKUP(B389,[1]Sheet1!$A$1:$E$65536,5,0)</f>
        <v>1</v>
      </c>
      <c r="E389" s="8" t="s">
        <v>15</v>
      </c>
      <c r="F389" s="7">
        <v>2</v>
      </c>
      <c r="G389" s="7">
        <v>0</v>
      </c>
      <c r="H389" s="7">
        <v>0</v>
      </c>
      <c r="I389" s="19">
        <f>F389/D389</f>
        <v>2</v>
      </c>
      <c r="J389" s="7"/>
      <c r="K389" s="22"/>
      <c r="L389" s="22"/>
    </row>
    <row r="390" ht="30" customHeight="1" spans="1:12">
      <c r="A390" s="7">
        <v>627</v>
      </c>
      <c r="B390" s="7">
        <v>2317480121</v>
      </c>
      <c r="C390" s="7" t="s">
        <v>542</v>
      </c>
      <c r="D390" s="7">
        <f>VLOOKUP(B390,[1]Sheet1!$A$1:$E$65536,5,0)</f>
        <v>1</v>
      </c>
      <c r="E390" s="8" t="s">
        <v>33</v>
      </c>
      <c r="F390" s="7">
        <v>2</v>
      </c>
      <c r="G390" s="7">
        <v>0</v>
      </c>
      <c r="H390" s="7">
        <v>0</v>
      </c>
      <c r="I390" s="19">
        <f>F390/D390</f>
        <v>2</v>
      </c>
      <c r="J390" s="7"/>
      <c r="K390" s="22"/>
      <c r="L390" s="22"/>
    </row>
    <row r="391" ht="30" customHeight="1" spans="1:12">
      <c r="A391" s="7">
        <v>635</v>
      </c>
      <c r="B391" s="7">
        <v>2318020742</v>
      </c>
      <c r="C391" s="7" t="s">
        <v>543</v>
      </c>
      <c r="D391" s="7">
        <f>VLOOKUP(B391,[1]Sheet1!$A$1:$E$65536,5,0)</f>
        <v>1</v>
      </c>
      <c r="E391" s="8" t="s">
        <v>544</v>
      </c>
      <c r="F391" s="7">
        <v>2</v>
      </c>
      <c r="G391" s="7">
        <v>1</v>
      </c>
      <c r="H391" s="7">
        <v>0</v>
      </c>
      <c r="I391" s="19">
        <f>F391/D391</f>
        <v>2</v>
      </c>
      <c r="J391" s="7"/>
      <c r="K391" s="22"/>
      <c r="L391" s="22"/>
    </row>
    <row r="392" ht="30" customHeight="1" spans="1:12">
      <c r="A392" s="7">
        <v>640</v>
      </c>
      <c r="B392" s="7">
        <v>2318030542</v>
      </c>
      <c r="C392" s="7" t="s">
        <v>147</v>
      </c>
      <c r="D392" s="7">
        <f>VLOOKUP(B392,[1]Sheet1!$A$1:$E$65536,5,0)</f>
        <v>1</v>
      </c>
      <c r="E392" s="8" t="s">
        <v>545</v>
      </c>
      <c r="F392" s="7">
        <v>2</v>
      </c>
      <c r="G392" s="7">
        <v>0</v>
      </c>
      <c r="H392" s="7">
        <v>0</v>
      </c>
      <c r="I392" s="19">
        <f>F392/D392</f>
        <v>2</v>
      </c>
      <c r="J392" s="7"/>
      <c r="K392" s="22"/>
      <c r="L392" s="22"/>
    </row>
    <row r="393" ht="30" customHeight="1" spans="1:12">
      <c r="A393" s="7">
        <v>643</v>
      </c>
      <c r="B393" s="7">
        <v>2318030842</v>
      </c>
      <c r="C393" s="7" t="s">
        <v>147</v>
      </c>
      <c r="D393" s="7">
        <f>VLOOKUP(B393,[1]Sheet1!$A$1:$E$65536,5,0)</f>
        <v>2</v>
      </c>
      <c r="E393" s="8" t="s">
        <v>546</v>
      </c>
      <c r="F393" s="7" t="s">
        <v>316</v>
      </c>
      <c r="G393" s="7">
        <v>2</v>
      </c>
      <c r="H393" s="7">
        <v>1</v>
      </c>
      <c r="I393" s="19">
        <f>F393/D393</f>
        <v>2</v>
      </c>
      <c r="J393" s="7"/>
      <c r="K393" s="22"/>
      <c r="L393" s="22"/>
    </row>
    <row r="394" ht="30" customHeight="1" spans="1:12">
      <c r="A394" s="7">
        <v>647</v>
      </c>
      <c r="B394" s="7">
        <v>2318031242</v>
      </c>
      <c r="C394" s="7" t="s">
        <v>147</v>
      </c>
      <c r="D394" s="7">
        <f>VLOOKUP(B394,[1]Sheet1!$A$1:$E$65536,5,0)</f>
        <v>1</v>
      </c>
      <c r="E394" s="8" t="s">
        <v>547</v>
      </c>
      <c r="F394" s="7">
        <v>2</v>
      </c>
      <c r="G394" s="7">
        <v>1</v>
      </c>
      <c r="H394" s="7">
        <v>0</v>
      </c>
      <c r="I394" s="19">
        <f>F394/D394</f>
        <v>2</v>
      </c>
      <c r="J394" s="7"/>
      <c r="K394" s="22"/>
      <c r="L394" s="22"/>
    </row>
    <row r="395" ht="30" customHeight="1" spans="1:12">
      <c r="A395" s="7">
        <v>658</v>
      </c>
      <c r="B395" s="7">
        <v>2318060241</v>
      </c>
      <c r="C395" s="7" t="s">
        <v>298</v>
      </c>
      <c r="D395" s="7">
        <f>VLOOKUP(B395,[1]Sheet1!$A$1:$E$65536,5,0)</f>
        <v>1</v>
      </c>
      <c r="E395" s="8" t="s">
        <v>548</v>
      </c>
      <c r="F395" s="7" t="s">
        <v>473</v>
      </c>
      <c r="G395" s="7">
        <v>1</v>
      </c>
      <c r="H395" s="7">
        <v>1</v>
      </c>
      <c r="I395" s="19">
        <f>F395/D395</f>
        <v>2</v>
      </c>
      <c r="J395" s="7"/>
      <c r="K395" s="22"/>
      <c r="L395" s="22"/>
    </row>
    <row r="396" ht="30" customHeight="1" spans="1:12">
      <c r="A396" s="7">
        <v>662</v>
      </c>
      <c r="B396" s="7">
        <v>2318090131</v>
      </c>
      <c r="C396" s="7" t="s">
        <v>549</v>
      </c>
      <c r="D396" s="7">
        <f>VLOOKUP(B396,[1]Sheet1!$A$1:$E$65536,5,0)</f>
        <v>1</v>
      </c>
      <c r="E396" s="8" t="s">
        <v>17</v>
      </c>
      <c r="F396" s="7">
        <v>2</v>
      </c>
      <c r="G396" s="7">
        <v>1</v>
      </c>
      <c r="H396" s="7">
        <v>0</v>
      </c>
      <c r="I396" s="19">
        <f>F396/D396</f>
        <v>2</v>
      </c>
      <c r="J396" s="7"/>
      <c r="K396" s="22"/>
      <c r="L396" s="22"/>
    </row>
    <row r="397" ht="30" customHeight="1" spans="1:12">
      <c r="A397" s="7">
        <v>668</v>
      </c>
      <c r="B397" s="7">
        <v>2318120131</v>
      </c>
      <c r="C397" s="7" t="s">
        <v>149</v>
      </c>
      <c r="D397" s="7">
        <f>VLOOKUP(B397,[1]Sheet1!$A$1:$E$65536,5,0)</f>
        <v>1</v>
      </c>
      <c r="E397" s="8" t="s">
        <v>360</v>
      </c>
      <c r="F397" s="7">
        <v>2</v>
      </c>
      <c r="G397" s="7">
        <v>2</v>
      </c>
      <c r="H397" s="7">
        <v>0</v>
      </c>
      <c r="I397" s="19">
        <f>F397/D397</f>
        <v>2</v>
      </c>
      <c r="J397" s="7"/>
      <c r="K397" s="22"/>
      <c r="L397" s="22"/>
    </row>
    <row r="398" ht="30" customHeight="1" spans="1:12">
      <c r="A398" s="7">
        <v>670</v>
      </c>
      <c r="B398" s="7">
        <v>2318120331</v>
      </c>
      <c r="C398" s="7" t="s">
        <v>149</v>
      </c>
      <c r="D398" s="7">
        <f>VLOOKUP(B398,[1]Sheet1!$A$1:$E$65536,5,0)</f>
        <v>1</v>
      </c>
      <c r="E398" s="8" t="s">
        <v>550</v>
      </c>
      <c r="F398" s="7">
        <v>2</v>
      </c>
      <c r="G398" s="7">
        <v>1</v>
      </c>
      <c r="H398" s="7">
        <v>0</v>
      </c>
      <c r="I398" s="19">
        <f>F398/D398</f>
        <v>2</v>
      </c>
      <c r="J398" s="7"/>
      <c r="K398" s="22"/>
      <c r="L398" s="22"/>
    </row>
    <row r="399" ht="30" customHeight="1" spans="1:12">
      <c r="A399" s="7">
        <v>671</v>
      </c>
      <c r="B399" s="7">
        <v>2318120431</v>
      </c>
      <c r="C399" s="7" t="s">
        <v>149</v>
      </c>
      <c r="D399" s="7">
        <f>VLOOKUP(B399,[1]Sheet1!$A$1:$E$65536,5,0)</f>
        <v>1</v>
      </c>
      <c r="E399" s="8" t="s">
        <v>551</v>
      </c>
      <c r="F399" s="7">
        <v>2</v>
      </c>
      <c r="G399" s="7">
        <v>0</v>
      </c>
      <c r="H399" s="7">
        <v>0</v>
      </c>
      <c r="I399" s="19">
        <f>F399/D399</f>
        <v>2</v>
      </c>
      <c r="J399" s="7"/>
      <c r="K399" s="22"/>
      <c r="L399" s="22"/>
    </row>
    <row r="400" ht="30" customHeight="1" spans="1:12">
      <c r="A400" s="7">
        <v>685</v>
      </c>
      <c r="B400" s="7">
        <v>2318160652</v>
      </c>
      <c r="C400" s="7" t="s">
        <v>12</v>
      </c>
      <c r="D400" s="7">
        <f>VLOOKUP(B400,[1]Sheet1!$A$1:$E$65536,5,0)</f>
        <v>1</v>
      </c>
      <c r="E400" s="8" t="s">
        <v>552</v>
      </c>
      <c r="F400" s="7">
        <v>2</v>
      </c>
      <c r="G400" s="7">
        <v>1</v>
      </c>
      <c r="H400" s="7">
        <v>0</v>
      </c>
      <c r="I400" s="19">
        <f>F400/D400</f>
        <v>2</v>
      </c>
      <c r="J400" s="7"/>
      <c r="K400" s="22"/>
      <c r="L400" s="22"/>
    </row>
    <row r="401" ht="30" customHeight="1" spans="1:12">
      <c r="A401" s="7">
        <v>306</v>
      </c>
      <c r="B401" s="7">
        <v>2312270141</v>
      </c>
      <c r="C401" s="7" t="s">
        <v>553</v>
      </c>
      <c r="D401" s="7">
        <f>VLOOKUP(B401,[1]Sheet1!$A$1:$E$65536,5,0)</f>
        <v>8</v>
      </c>
      <c r="E401" s="8" t="s">
        <v>554</v>
      </c>
      <c r="F401" s="7">
        <v>14</v>
      </c>
      <c r="G401" s="7">
        <v>8</v>
      </c>
      <c r="H401" s="7">
        <v>0</v>
      </c>
      <c r="I401" s="19">
        <f>F401/D401</f>
        <v>1.75</v>
      </c>
      <c r="J401" s="7"/>
      <c r="K401" s="22"/>
      <c r="L401" s="22"/>
    </row>
    <row r="402" ht="30" customHeight="1" spans="1:12">
      <c r="A402" s="7">
        <v>642</v>
      </c>
      <c r="B402" s="7">
        <v>2318030742</v>
      </c>
      <c r="C402" s="7" t="s">
        <v>147</v>
      </c>
      <c r="D402" s="7">
        <f>VLOOKUP(B402,[1]Sheet1!$A$1:$E$65536,5,0)</f>
        <v>4</v>
      </c>
      <c r="E402" s="8" t="s">
        <v>555</v>
      </c>
      <c r="F402" s="7">
        <v>7</v>
      </c>
      <c r="G402" s="7">
        <v>5</v>
      </c>
      <c r="H402" s="7">
        <v>0</v>
      </c>
      <c r="I402" s="19">
        <f>F402/D402</f>
        <v>1.75</v>
      </c>
      <c r="J402" s="7"/>
      <c r="K402" s="22"/>
      <c r="L402" s="22"/>
    </row>
    <row r="403" ht="30" customHeight="1" spans="1:12">
      <c r="A403" s="7">
        <v>305</v>
      </c>
      <c r="B403" s="7">
        <v>2312260141</v>
      </c>
      <c r="C403" s="7" t="s">
        <v>556</v>
      </c>
      <c r="D403" s="7">
        <f>VLOOKUP(B403,[1]Sheet1!$A$1:$E$65536,5,0)</f>
        <v>10</v>
      </c>
      <c r="E403" s="8" t="s">
        <v>557</v>
      </c>
      <c r="F403" s="7">
        <v>17</v>
      </c>
      <c r="G403" s="7">
        <v>13</v>
      </c>
      <c r="H403" s="7">
        <v>2</v>
      </c>
      <c r="I403" s="19">
        <f>F403/D403</f>
        <v>1.7</v>
      </c>
      <c r="J403" s="7"/>
      <c r="K403" s="22"/>
      <c r="L403" s="22"/>
    </row>
    <row r="404" ht="30" customHeight="1" spans="1:12">
      <c r="A404" s="7">
        <v>235</v>
      </c>
      <c r="B404" s="7">
        <v>2311280542</v>
      </c>
      <c r="C404" s="7" t="s">
        <v>96</v>
      </c>
      <c r="D404" s="7">
        <f>VLOOKUP(B404,[1]Sheet1!$A$1:$E$65536,5,0)</f>
        <v>3</v>
      </c>
      <c r="E404" s="8" t="s">
        <v>558</v>
      </c>
      <c r="F404" s="7" t="s">
        <v>281</v>
      </c>
      <c r="G404" s="7">
        <v>4</v>
      </c>
      <c r="H404" s="7">
        <v>1</v>
      </c>
      <c r="I404" s="19">
        <f>F404/D404</f>
        <v>1.66666666666667</v>
      </c>
      <c r="J404" s="7"/>
      <c r="K404" s="22"/>
      <c r="L404" s="22"/>
    </row>
    <row r="405" ht="30" customHeight="1" spans="1:12">
      <c r="A405" s="7">
        <v>312</v>
      </c>
      <c r="B405" s="7">
        <v>2312300141</v>
      </c>
      <c r="C405" s="7" t="s">
        <v>559</v>
      </c>
      <c r="D405" s="7">
        <f>VLOOKUP(B405,[1]Sheet1!$A$1:$E$65536,5,0)</f>
        <v>9</v>
      </c>
      <c r="E405" s="8" t="s">
        <v>444</v>
      </c>
      <c r="F405" s="7">
        <v>15</v>
      </c>
      <c r="G405" s="7">
        <v>0</v>
      </c>
      <c r="H405" s="7">
        <v>0</v>
      </c>
      <c r="I405" s="19">
        <f>F405/D405</f>
        <v>1.66666666666667</v>
      </c>
      <c r="J405" s="7"/>
      <c r="K405" s="22"/>
      <c r="L405" s="22"/>
    </row>
    <row r="406" ht="30" customHeight="1" spans="1:12">
      <c r="A406" s="7">
        <v>417</v>
      </c>
      <c r="B406" s="7">
        <v>2314092241</v>
      </c>
      <c r="C406" s="7" t="s">
        <v>141</v>
      </c>
      <c r="D406" s="7">
        <f>VLOOKUP(B406,[1]Sheet1!$A$1:$E$65536,5,0)</f>
        <v>3</v>
      </c>
      <c r="E406" s="8" t="s">
        <v>560</v>
      </c>
      <c r="F406" s="7" t="s">
        <v>281</v>
      </c>
      <c r="G406" s="7">
        <v>3</v>
      </c>
      <c r="H406" s="7">
        <v>1</v>
      </c>
      <c r="I406" s="19">
        <f>F406/D406</f>
        <v>1.66666666666667</v>
      </c>
      <c r="J406" s="7"/>
      <c r="K406" s="22"/>
      <c r="L406" s="22"/>
    </row>
    <row r="407" ht="30" customHeight="1" spans="1:12">
      <c r="A407" s="7">
        <v>311</v>
      </c>
      <c r="B407" s="7">
        <v>2312290141</v>
      </c>
      <c r="C407" s="7" t="s">
        <v>561</v>
      </c>
      <c r="D407" s="7">
        <f>VLOOKUP(B407,[1]Sheet1!$A$1:$E$65536,5,0)</f>
        <v>9</v>
      </c>
      <c r="E407" s="8" t="s">
        <v>444</v>
      </c>
      <c r="F407" s="7" t="s">
        <v>60</v>
      </c>
      <c r="G407" s="7">
        <v>8</v>
      </c>
      <c r="H407" s="7">
        <v>1</v>
      </c>
      <c r="I407" s="19">
        <f>F407/D407</f>
        <v>1.55555555555556</v>
      </c>
      <c r="J407" s="7"/>
      <c r="K407" s="22"/>
      <c r="L407" s="22"/>
    </row>
    <row r="408" ht="30" customHeight="1" spans="1:12">
      <c r="A408" s="7">
        <v>90</v>
      </c>
      <c r="B408" s="7">
        <v>2310190152</v>
      </c>
      <c r="C408" s="7" t="s">
        <v>471</v>
      </c>
      <c r="D408" s="7">
        <f>VLOOKUP(B408,[1]Sheet1!$A$1:$E$65536,5,0)</f>
        <v>2</v>
      </c>
      <c r="E408" s="8" t="s">
        <v>562</v>
      </c>
      <c r="F408" s="7">
        <v>3</v>
      </c>
      <c r="G408" s="7">
        <v>2</v>
      </c>
      <c r="H408" s="7">
        <v>0</v>
      </c>
      <c r="I408" s="19">
        <f>F408/D408</f>
        <v>1.5</v>
      </c>
      <c r="J408" s="7"/>
      <c r="K408" s="22"/>
      <c r="L408" s="22"/>
    </row>
    <row r="409" ht="30" customHeight="1" spans="1:12">
      <c r="A409" s="7">
        <v>209</v>
      </c>
      <c r="B409" s="7">
        <v>2311160111</v>
      </c>
      <c r="C409" s="7" t="s">
        <v>63</v>
      </c>
      <c r="D409" s="7">
        <f>VLOOKUP(B409,[1]Sheet1!$A$1:$E$65536,5,0)</f>
        <v>6</v>
      </c>
      <c r="E409" s="8" t="s">
        <v>563</v>
      </c>
      <c r="F409" s="7">
        <v>9</v>
      </c>
      <c r="G409" s="7">
        <v>7</v>
      </c>
      <c r="H409" s="7">
        <v>0</v>
      </c>
      <c r="I409" s="19">
        <f>F409/D409</f>
        <v>1.5</v>
      </c>
      <c r="J409" s="7"/>
      <c r="K409" s="22"/>
      <c r="L409" s="22"/>
    </row>
    <row r="410" ht="30" customHeight="1" spans="1:12">
      <c r="A410" s="7">
        <v>237</v>
      </c>
      <c r="B410" s="7">
        <v>2311280742</v>
      </c>
      <c r="C410" s="7" t="s">
        <v>96</v>
      </c>
      <c r="D410" s="7">
        <f>VLOOKUP(B410,[1]Sheet1!$A$1:$E$65536,5,0)</f>
        <v>2</v>
      </c>
      <c r="E410" s="8" t="s">
        <v>564</v>
      </c>
      <c r="F410" s="7">
        <v>3</v>
      </c>
      <c r="G410" s="7">
        <v>1</v>
      </c>
      <c r="H410" s="7">
        <v>0</v>
      </c>
      <c r="I410" s="19">
        <f>F410/D410</f>
        <v>1.5</v>
      </c>
      <c r="J410" s="7"/>
      <c r="K410" s="22"/>
      <c r="L410" s="22"/>
    </row>
    <row r="411" ht="30" customHeight="1" spans="1:12">
      <c r="A411" s="7">
        <v>294</v>
      </c>
      <c r="B411" s="7">
        <v>2312210142</v>
      </c>
      <c r="C411" s="7" t="s">
        <v>136</v>
      </c>
      <c r="D411" s="7">
        <f>VLOOKUP(B411,[1]Sheet1!$A$1:$E$65536,5,0)</f>
        <v>2</v>
      </c>
      <c r="E411" s="8" t="s">
        <v>565</v>
      </c>
      <c r="F411" s="7" t="s">
        <v>402</v>
      </c>
      <c r="G411" s="7">
        <v>3</v>
      </c>
      <c r="H411" s="7">
        <v>1</v>
      </c>
      <c r="I411" s="19">
        <f>F411/D411</f>
        <v>1.5</v>
      </c>
      <c r="J411" s="7"/>
      <c r="K411" s="22"/>
      <c r="L411" s="22"/>
    </row>
    <row r="412" ht="30" customHeight="1" spans="1:12">
      <c r="A412" s="7">
        <v>638</v>
      </c>
      <c r="B412" s="7">
        <v>2318030342</v>
      </c>
      <c r="C412" s="7" t="s">
        <v>147</v>
      </c>
      <c r="D412" s="7">
        <f>VLOOKUP(B412,[1]Sheet1!$A$1:$E$65536,5,0)</f>
        <v>2</v>
      </c>
      <c r="E412" s="8" t="s">
        <v>566</v>
      </c>
      <c r="F412" s="7">
        <v>3</v>
      </c>
      <c r="G412" s="7">
        <v>2</v>
      </c>
      <c r="H412" s="7">
        <v>0</v>
      </c>
      <c r="I412" s="19">
        <f>F412/D412</f>
        <v>1.5</v>
      </c>
      <c r="J412" s="7"/>
      <c r="K412" s="22"/>
      <c r="L412" s="22"/>
    </row>
    <row r="413" ht="30" customHeight="1" spans="1:12">
      <c r="A413" s="7">
        <v>645</v>
      </c>
      <c r="B413" s="7">
        <v>2318031042</v>
      </c>
      <c r="C413" s="7" t="s">
        <v>147</v>
      </c>
      <c r="D413" s="7">
        <f>VLOOKUP(B413,[1]Sheet1!$A$1:$E$65536,5,0)</f>
        <v>2</v>
      </c>
      <c r="E413" s="8" t="s">
        <v>567</v>
      </c>
      <c r="F413" s="7">
        <v>3</v>
      </c>
      <c r="G413" s="7">
        <v>2</v>
      </c>
      <c r="H413" s="7">
        <v>0</v>
      </c>
      <c r="I413" s="19">
        <f>F413/D413</f>
        <v>1.5</v>
      </c>
      <c r="J413" s="7"/>
      <c r="K413" s="22"/>
      <c r="L413" s="22"/>
    </row>
    <row r="414" ht="30" customHeight="1" spans="1:12">
      <c r="A414" s="7">
        <v>646</v>
      </c>
      <c r="B414" s="7">
        <v>2318031142</v>
      </c>
      <c r="C414" s="7" t="s">
        <v>147</v>
      </c>
      <c r="D414" s="7">
        <f>VLOOKUP(B414,[1]Sheet1!$A$1:$E$65536,5,0)</f>
        <v>2</v>
      </c>
      <c r="E414" s="8" t="s">
        <v>568</v>
      </c>
      <c r="F414" s="7" t="s">
        <v>402</v>
      </c>
      <c r="G414" s="7">
        <v>2</v>
      </c>
      <c r="H414" s="7">
        <v>1</v>
      </c>
      <c r="I414" s="19">
        <f>F414/D414</f>
        <v>1.5</v>
      </c>
      <c r="J414" s="7"/>
      <c r="K414" s="22"/>
      <c r="L414" s="22"/>
    </row>
    <row r="415" ht="30" customHeight="1" spans="1:12">
      <c r="A415" s="7">
        <v>303</v>
      </c>
      <c r="B415" s="7">
        <v>2312240141</v>
      </c>
      <c r="C415" s="7" t="s">
        <v>569</v>
      </c>
      <c r="D415" s="7">
        <f>VLOOKUP(B415,[1]Sheet1!$A$1:$E$65536,5,0)</f>
        <v>6</v>
      </c>
      <c r="E415" s="8" t="s">
        <v>570</v>
      </c>
      <c r="F415" s="7">
        <v>8</v>
      </c>
      <c r="G415" s="7">
        <v>5</v>
      </c>
      <c r="H415" s="7">
        <v>0</v>
      </c>
      <c r="I415" s="19">
        <f>F415/D415</f>
        <v>1.33333333333333</v>
      </c>
      <c r="J415" s="7"/>
      <c r="K415" s="22"/>
      <c r="L415" s="22"/>
    </row>
    <row r="416" ht="30" customHeight="1" spans="1:12">
      <c r="A416" s="7">
        <v>46</v>
      </c>
      <c r="B416" s="7">
        <v>2310010111</v>
      </c>
      <c r="C416" s="7" t="s">
        <v>571</v>
      </c>
      <c r="D416" s="7">
        <f>VLOOKUP(B416,[1]Sheet1!$A$1:$E$65536,5,0)</f>
        <v>1</v>
      </c>
      <c r="E416" s="8" t="s">
        <v>572</v>
      </c>
      <c r="F416" s="7">
        <v>1</v>
      </c>
      <c r="G416" s="7">
        <v>0</v>
      </c>
      <c r="H416" s="7">
        <v>0</v>
      </c>
      <c r="I416" s="19">
        <f>F416/D416</f>
        <v>1</v>
      </c>
      <c r="J416" s="7"/>
      <c r="K416" s="22"/>
      <c r="L416" s="22"/>
    </row>
    <row r="417" ht="30" customHeight="1" spans="1:12">
      <c r="A417" s="7">
        <v>49</v>
      </c>
      <c r="B417" s="7">
        <v>2310040111</v>
      </c>
      <c r="C417" s="7" t="s">
        <v>573</v>
      </c>
      <c r="D417" s="7">
        <f>VLOOKUP(B417,[1]Sheet1!$A$1:$E$65536,5,0)</f>
        <v>1</v>
      </c>
      <c r="E417" s="8" t="s">
        <v>114</v>
      </c>
      <c r="F417" s="7">
        <v>1</v>
      </c>
      <c r="G417" s="7">
        <v>1</v>
      </c>
      <c r="H417" s="7">
        <v>0</v>
      </c>
      <c r="I417" s="19">
        <f>F417/D417</f>
        <v>1</v>
      </c>
      <c r="J417" s="7"/>
      <c r="K417" s="22"/>
      <c r="L417" s="22"/>
    </row>
    <row r="418" ht="30" customHeight="1" spans="1:12">
      <c r="A418" s="7">
        <v>56</v>
      </c>
      <c r="B418" s="7">
        <v>2310090252</v>
      </c>
      <c r="C418" s="7" t="s">
        <v>462</v>
      </c>
      <c r="D418" s="7">
        <f>VLOOKUP(B418,[1]Sheet1!$A$1:$E$65536,5,0)</f>
        <v>1</v>
      </c>
      <c r="E418" s="8" t="s">
        <v>482</v>
      </c>
      <c r="F418" s="7">
        <v>1</v>
      </c>
      <c r="G418" s="7">
        <v>1</v>
      </c>
      <c r="H418" s="7">
        <v>0</v>
      </c>
      <c r="I418" s="19">
        <f>F418/D418</f>
        <v>1</v>
      </c>
      <c r="J418" s="7"/>
      <c r="K418" s="22"/>
      <c r="L418" s="22"/>
    </row>
    <row r="419" ht="30" customHeight="1" spans="1:12">
      <c r="A419" s="7">
        <v>59</v>
      </c>
      <c r="B419" s="7">
        <v>2310090552</v>
      </c>
      <c r="C419" s="7" t="s">
        <v>462</v>
      </c>
      <c r="D419" s="7">
        <f>VLOOKUP(B419,[1]Sheet1!$A$1:$E$65536,5,0)</f>
        <v>1</v>
      </c>
      <c r="E419" s="8" t="s">
        <v>574</v>
      </c>
      <c r="F419" s="7">
        <v>1</v>
      </c>
      <c r="G419" s="7">
        <v>1</v>
      </c>
      <c r="H419" s="7">
        <v>0</v>
      </c>
      <c r="I419" s="19">
        <f>F419/D419</f>
        <v>1</v>
      </c>
      <c r="J419" s="7"/>
      <c r="K419" s="22"/>
      <c r="L419" s="22"/>
    </row>
    <row r="420" ht="30" customHeight="1" spans="1:12">
      <c r="A420" s="7">
        <v>78</v>
      </c>
      <c r="B420" s="7">
        <v>2310151152</v>
      </c>
      <c r="C420" s="7" t="s">
        <v>468</v>
      </c>
      <c r="D420" s="7">
        <f>VLOOKUP(B420,[1]Sheet1!$A$1:$E$65536,5,0)</f>
        <v>1</v>
      </c>
      <c r="E420" s="8" t="s">
        <v>575</v>
      </c>
      <c r="F420" s="7">
        <v>1</v>
      </c>
      <c r="G420" s="7">
        <v>0</v>
      </c>
      <c r="H420" s="7">
        <v>0</v>
      </c>
      <c r="I420" s="19">
        <f>F420/D420</f>
        <v>1</v>
      </c>
      <c r="J420" s="7"/>
      <c r="K420" s="22"/>
      <c r="L420" s="22"/>
    </row>
    <row r="421" ht="30" customHeight="1" spans="1:12">
      <c r="A421" s="7">
        <v>81</v>
      </c>
      <c r="B421" s="7">
        <v>2310151499</v>
      </c>
      <c r="C421" s="7" t="s">
        <v>468</v>
      </c>
      <c r="D421" s="7">
        <f>VLOOKUP(B421,[1]Sheet1!$A$1:$E$65536,5,0)</f>
        <v>1</v>
      </c>
      <c r="E421" s="8" t="s">
        <v>576</v>
      </c>
      <c r="F421" s="7">
        <v>1</v>
      </c>
      <c r="G421" s="7">
        <v>0</v>
      </c>
      <c r="H421" s="7" t="s">
        <v>157</v>
      </c>
      <c r="I421" s="19">
        <f>F421/D421</f>
        <v>1</v>
      </c>
      <c r="J421" s="7"/>
      <c r="K421" s="22"/>
      <c r="L421" s="22"/>
    </row>
    <row r="422" ht="30" customHeight="1" spans="1:12">
      <c r="A422" s="7">
        <v>98</v>
      </c>
      <c r="B422" s="7">
        <v>2310210131</v>
      </c>
      <c r="C422" s="7" t="s">
        <v>186</v>
      </c>
      <c r="D422" s="7">
        <f>VLOOKUP(B422,[1]Sheet1!$A$1:$E$65536,5,0)</f>
        <v>1</v>
      </c>
      <c r="E422" s="8" t="s">
        <v>577</v>
      </c>
      <c r="F422" s="7">
        <v>1</v>
      </c>
      <c r="G422" s="7">
        <v>0</v>
      </c>
      <c r="H422" s="7">
        <v>0</v>
      </c>
      <c r="I422" s="19">
        <f>F422/D422</f>
        <v>1</v>
      </c>
      <c r="J422" s="7"/>
      <c r="K422" s="22"/>
      <c r="L422" s="22"/>
    </row>
    <row r="423" ht="30" customHeight="1" spans="1:12">
      <c r="A423" s="7">
        <v>105</v>
      </c>
      <c r="B423" s="7">
        <v>2310250131</v>
      </c>
      <c r="C423" s="7" t="s">
        <v>578</v>
      </c>
      <c r="D423" s="7">
        <f>VLOOKUP(B423,[1]Sheet1!$A$1:$E$65536,5,0)</f>
        <v>1</v>
      </c>
      <c r="E423" s="8" t="s">
        <v>579</v>
      </c>
      <c r="F423" s="7">
        <v>1</v>
      </c>
      <c r="G423" s="7">
        <v>0</v>
      </c>
      <c r="H423" s="7">
        <v>0</v>
      </c>
      <c r="I423" s="19">
        <f>F423/D423</f>
        <v>1</v>
      </c>
      <c r="J423" s="7"/>
      <c r="K423" s="22"/>
      <c r="L423" s="22"/>
    </row>
    <row r="424" ht="30" customHeight="1" spans="1:12">
      <c r="A424" s="7">
        <v>106</v>
      </c>
      <c r="B424" s="7">
        <v>2310250231</v>
      </c>
      <c r="C424" s="7" t="s">
        <v>578</v>
      </c>
      <c r="D424" s="7">
        <f>VLOOKUP(B424,[1]Sheet1!$A$1:$E$65536,5,0)</f>
        <v>1</v>
      </c>
      <c r="E424" s="8" t="s">
        <v>580</v>
      </c>
      <c r="F424" s="7">
        <v>1</v>
      </c>
      <c r="G424" s="7">
        <v>0</v>
      </c>
      <c r="H424" s="7">
        <v>0</v>
      </c>
      <c r="I424" s="19">
        <f>F424/D424</f>
        <v>1</v>
      </c>
      <c r="J424" s="7"/>
      <c r="K424" s="22"/>
      <c r="L424" s="22"/>
    </row>
    <row r="425" ht="30" customHeight="1" spans="1:12">
      <c r="A425" s="7">
        <v>115</v>
      </c>
      <c r="B425" s="7">
        <v>2310300452</v>
      </c>
      <c r="C425" s="7" t="s">
        <v>115</v>
      </c>
      <c r="D425" s="7">
        <f>VLOOKUP(B425,[1]Sheet1!$A$1:$E$65536,5,0)</f>
        <v>1</v>
      </c>
      <c r="E425" s="8" t="s">
        <v>581</v>
      </c>
      <c r="F425" s="7">
        <v>1</v>
      </c>
      <c r="G425" s="7">
        <v>1</v>
      </c>
      <c r="H425" s="7">
        <v>0</v>
      </c>
      <c r="I425" s="19">
        <f>F425/D425</f>
        <v>1</v>
      </c>
      <c r="J425" s="7"/>
      <c r="K425" s="22"/>
      <c r="L425" s="22"/>
    </row>
    <row r="426" ht="30" customHeight="1" spans="1:12">
      <c r="A426" s="7">
        <v>118</v>
      </c>
      <c r="B426" s="7">
        <v>2310310242</v>
      </c>
      <c r="C426" s="7" t="s">
        <v>254</v>
      </c>
      <c r="D426" s="7">
        <f>VLOOKUP(B426,[1]Sheet1!$A$1:$E$65536,5,0)</f>
        <v>1</v>
      </c>
      <c r="E426" s="8" t="s">
        <v>582</v>
      </c>
      <c r="F426" s="7">
        <v>1</v>
      </c>
      <c r="G426" s="7">
        <v>0</v>
      </c>
      <c r="H426" s="7">
        <v>0</v>
      </c>
      <c r="I426" s="19">
        <f>F426/D426</f>
        <v>1</v>
      </c>
      <c r="J426" s="7"/>
      <c r="K426" s="22"/>
      <c r="L426" s="22"/>
    </row>
    <row r="427" ht="30" customHeight="1" spans="1:12">
      <c r="A427" s="7">
        <v>119</v>
      </c>
      <c r="B427" s="7">
        <v>2310310355</v>
      </c>
      <c r="C427" s="7" t="s">
        <v>254</v>
      </c>
      <c r="D427" s="7">
        <f>VLOOKUP(B427,[1]Sheet1!$A$1:$E$65536,5,0)</f>
        <v>1</v>
      </c>
      <c r="E427" s="8" t="s">
        <v>583</v>
      </c>
      <c r="F427" s="7">
        <v>1</v>
      </c>
      <c r="G427" s="7">
        <v>0</v>
      </c>
      <c r="H427" s="7">
        <v>0</v>
      </c>
      <c r="I427" s="19">
        <f>F427/D427</f>
        <v>1</v>
      </c>
      <c r="J427" s="7"/>
      <c r="K427" s="22"/>
      <c r="L427" s="22"/>
    </row>
    <row r="428" ht="30" customHeight="1" spans="1:12">
      <c r="A428" s="7">
        <v>129</v>
      </c>
      <c r="B428" s="7">
        <v>2310370142</v>
      </c>
      <c r="C428" s="7" t="s">
        <v>584</v>
      </c>
      <c r="D428" s="7">
        <f>VLOOKUP(B428,[1]Sheet1!$A$1:$E$65536,5,0)</f>
        <v>1</v>
      </c>
      <c r="E428" s="8" t="s">
        <v>564</v>
      </c>
      <c r="F428" s="7">
        <v>1</v>
      </c>
      <c r="G428" s="7">
        <v>0</v>
      </c>
      <c r="H428" s="7">
        <v>0</v>
      </c>
      <c r="I428" s="19">
        <f>F428/D428</f>
        <v>1</v>
      </c>
      <c r="J428" s="7"/>
      <c r="K428" s="22"/>
      <c r="L428" s="22"/>
    </row>
    <row r="429" ht="30" customHeight="1" spans="1:12">
      <c r="A429" s="7">
        <v>130</v>
      </c>
      <c r="B429" s="7">
        <v>2310370242</v>
      </c>
      <c r="C429" s="7" t="s">
        <v>584</v>
      </c>
      <c r="D429" s="7">
        <f>VLOOKUP(B429,[1]Sheet1!$A$1:$E$65536,5,0)</f>
        <v>1</v>
      </c>
      <c r="E429" s="8" t="s">
        <v>585</v>
      </c>
      <c r="F429" s="7">
        <v>1</v>
      </c>
      <c r="G429" s="7">
        <v>0</v>
      </c>
      <c r="H429" s="7">
        <v>0</v>
      </c>
      <c r="I429" s="19">
        <f>F429/D429</f>
        <v>1</v>
      </c>
      <c r="J429" s="7"/>
      <c r="K429" s="22"/>
      <c r="L429" s="22"/>
    </row>
    <row r="430" ht="30" customHeight="1" spans="1:12">
      <c r="A430" s="7">
        <v>132</v>
      </c>
      <c r="B430" s="7">
        <v>2310390142</v>
      </c>
      <c r="C430" s="7" t="s">
        <v>478</v>
      </c>
      <c r="D430" s="7">
        <f>VLOOKUP(B430,[1]Sheet1!$A$1:$E$65536,5,0)</f>
        <v>1</v>
      </c>
      <c r="E430" s="8" t="s">
        <v>586</v>
      </c>
      <c r="F430" s="7">
        <v>1</v>
      </c>
      <c r="G430" s="7">
        <v>0</v>
      </c>
      <c r="H430" s="7">
        <v>0</v>
      </c>
      <c r="I430" s="19">
        <f>F430/D430</f>
        <v>1</v>
      </c>
      <c r="J430" s="7"/>
      <c r="K430" s="22"/>
      <c r="L430" s="22"/>
    </row>
    <row r="431" ht="30" customHeight="1" spans="1:12">
      <c r="A431" s="7">
        <v>134</v>
      </c>
      <c r="B431" s="7">
        <v>2310390342</v>
      </c>
      <c r="C431" s="7" t="s">
        <v>478</v>
      </c>
      <c r="D431" s="7">
        <f>VLOOKUP(B431,[1]Sheet1!$A$1:$E$65536,5,0)</f>
        <v>1</v>
      </c>
      <c r="E431" s="8" t="s">
        <v>587</v>
      </c>
      <c r="F431" s="7">
        <v>1</v>
      </c>
      <c r="G431" s="7">
        <v>0</v>
      </c>
      <c r="H431" s="7">
        <v>0</v>
      </c>
      <c r="I431" s="19">
        <f>F431/D431</f>
        <v>1</v>
      </c>
      <c r="J431" s="7"/>
      <c r="K431" s="22"/>
      <c r="L431" s="22"/>
    </row>
    <row r="432" ht="30" customHeight="1" spans="1:12">
      <c r="A432" s="7">
        <v>136</v>
      </c>
      <c r="B432" s="7">
        <v>2310410111</v>
      </c>
      <c r="C432" s="7" t="s">
        <v>588</v>
      </c>
      <c r="D432" s="7">
        <f>VLOOKUP(B432,[1]Sheet1!$A$1:$E$65536,5,0)</f>
        <v>2</v>
      </c>
      <c r="E432" s="8" t="s">
        <v>589</v>
      </c>
      <c r="F432" s="7">
        <v>2</v>
      </c>
      <c r="G432" s="7">
        <v>0</v>
      </c>
      <c r="H432" s="7">
        <v>0</v>
      </c>
      <c r="I432" s="19">
        <f>F432/D432</f>
        <v>1</v>
      </c>
      <c r="J432" s="7"/>
      <c r="K432" s="22"/>
      <c r="L432" s="22"/>
    </row>
    <row r="433" ht="30" customHeight="1" spans="1:12">
      <c r="A433" s="7">
        <v>142</v>
      </c>
      <c r="B433" s="7">
        <v>2310460131</v>
      </c>
      <c r="C433" s="7" t="s">
        <v>590</v>
      </c>
      <c r="D433" s="7">
        <f>VLOOKUP(B433,[1]Sheet1!$A$1:$E$65536,5,0)</f>
        <v>1</v>
      </c>
      <c r="E433" s="8" t="s">
        <v>591</v>
      </c>
      <c r="F433" s="7">
        <v>1</v>
      </c>
      <c r="G433" s="7">
        <v>1</v>
      </c>
      <c r="H433" s="7">
        <v>0</v>
      </c>
      <c r="I433" s="19">
        <f>F433/D433</f>
        <v>1</v>
      </c>
      <c r="J433" s="7"/>
      <c r="K433" s="22"/>
      <c r="L433" s="22"/>
    </row>
    <row r="434" ht="30" customHeight="1" spans="1:12">
      <c r="A434" s="7">
        <v>146</v>
      </c>
      <c r="B434" s="7">
        <v>2310470431</v>
      </c>
      <c r="C434" s="7" t="s">
        <v>69</v>
      </c>
      <c r="D434" s="7">
        <f>VLOOKUP(B434,[1]Sheet1!$A$1:$E$65536,5,0)</f>
        <v>1</v>
      </c>
      <c r="E434" s="8" t="s">
        <v>371</v>
      </c>
      <c r="F434" s="7">
        <v>1</v>
      </c>
      <c r="G434" s="7">
        <v>0</v>
      </c>
      <c r="H434" s="7">
        <v>0</v>
      </c>
      <c r="I434" s="19">
        <f>F434/D434</f>
        <v>1</v>
      </c>
      <c r="J434" s="7"/>
      <c r="K434" s="22"/>
      <c r="L434" s="22"/>
    </row>
    <row r="435" ht="30" customHeight="1" spans="1:12">
      <c r="A435" s="7">
        <v>147</v>
      </c>
      <c r="B435" s="7">
        <v>2310470531</v>
      </c>
      <c r="C435" s="7" t="s">
        <v>69</v>
      </c>
      <c r="D435" s="7">
        <f>VLOOKUP(B435,[1]Sheet1!$A$1:$E$65536,5,0)</f>
        <v>1</v>
      </c>
      <c r="E435" s="8" t="s">
        <v>592</v>
      </c>
      <c r="F435" s="7">
        <v>1</v>
      </c>
      <c r="G435" s="7">
        <v>1</v>
      </c>
      <c r="H435" s="7">
        <v>0</v>
      </c>
      <c r="I435" s="19">
        <f>F435/D435</f>
        <v>1</v>
      </c>
      <c r="J435" s="7"/>
      <c r="K435" s="22"/>
      <c r="L435" s="22"/>
    </row>
    <row r="436" ht="30" customHeight="1" spans="1:12">
      <c r="A436" s="7">
        <v>167</v>
      </c>
      <c r="B436" s="7">
        <v>2310530752</v>
      </c>
      <c r="C436" s="7" t="s">
        <v>215</v>
      </c>
      <c r="D436" s="7">
        <f>VLOOKUP(B436,[1]Sheet1!$A$1:$E$65536,5,0)</f>
        <v>1</v>
      </c>
      <c r="E436" s="8" t="s">
        <v>593</v>
      </c>
      <c r="F436" s="7">
        <v>1</v>
      </c>
      <c r="G436" s="7">
        <v>0</v>
      </c>
      <c r="H436" s="7">
        <v>0</v>
      </c>
      <c r="I436" s="19">
        <f>F436/D436</f>
        <v>1</v>
      </c>
      <c r="J436" s="7"/>
      <c r="K436" s="22"/>
      <c r="L436" s="22"/>
    </row>
    <row r="437" ht="30" customHeight="1" spans="1:12">
      <c r="A437" s="7">
        <v>168</v>
      </c>
      <c r="B437" s="7">
        <v>2310530852</v>
      </c>
      <c r="C437" s="7" t="s">
        <v>215</v>
      </c>
      <c r="D437" s="7">
        <f>VLOOKUP(B437,[1]Sheet1!$A$1:$E$65536,5,0)</f>
        <v>1</v>
      </c>
      <c r="E437" s="8" t="s">
        <v>594</v>
      </c>
      <c r="F437" s="7">
        <v>1</v>
      </c>
      <c r="G437" s="7">
        <v>0</v>
      </c>
      <c r="H437" s="7">
        <v>0</v>
      </c>
      <c r="I437" s="19">
        <f>F437/D437</f>
        <v>1</v>
      </c>
      <c r="J437" s="7"/>
      <c r="K437" s="22"/>
      <c r="L437" s="22"/>
    </row>
    <row r="438" ht="30" customHeight="1" spans="1:12">
      <c r="A438" s="7">
        <v>169</v>
      </c>
      <c r="B438" s="7">
        <v>2310540199</v>
      </c>
      <c r="C438" s="7" t="s">
        <v>155</v>
      </c>
      <c r="D438" s="7">
        <f>VLOOKUP(B438,[1]Sheet1!$A$1:$E$65536,5,0)</f>
        <v>1</v>
      </c>
      <c r="E438" s="8" t="s">
        <v>317</v>
      </c>
      <c r="F438" s="7">
        <v>1</v>
      </c>
      <c r="G438" s="7">
        <v>1</v>
      </c>
      <c r="H438" s="7" t="s">
        <v>157</v>
      </c>
      <c r="I438" s="19">
        <f>F438/D438</f>
        <v>1</v>
      </c>
      <c r="J438" s="7"/>
      <c r="K438" s="22"/>
      <c r="L438" s="22"/>
    </row>
    <row r="439" ht="30" customHeight="1" spans="1:12">
      <c r="A439" s="7">
        <v>193</v>
      </c>
      <c r="B439" s="7">
        <v>2311050111</v>
      </c>
      <c r="C439" s="7" t="s">
        <v>595</v>
      </c>
      <c r="D439" s="7">
        <f>VLOOKUP(B439,[1]Sheet1!$A$1:$E$65536,5,0)</f>
        <v>1</v>
      </c>
      <c r="E439" s="8" t="s">
        <v>125</v>
      </c>
      <c r="F439" s="7">
        <v>1</v>
      </c>
      <c r="G439" s="7">
        <v>0</v>
      </c>
      <c r="H439" s="7">
        <v>0</v>
      </c>
      <c r="I439" s="19">
        <f>F439/D439</f>
        <v>1</v>
      </c>
      <c r="J439" s="7"/>
      <c r="K439" s="22"/>
      <c r="L439" s="22"/>
    </row>
    <row r="440" ht="30" customHeight="1" spans="1:12">
      <c r="A440" s="7">
        <v>206</v>
      </c>
      <c r="B440" s="7">
        <v>2311150231</v>
      </c>
      <c r="C440" s="7" t="s">
        <v>118</v>
      </c>
      <c r="D440" s="7">
        <f>VLOOKUP(B440,[1]Sheet1!$A$1:$E$65536,5,0)</f>
        <v>1</v>
      </c>
      <c r="E440" s="8" t="s">
        <v>596</v>
      </c>
      <c r="F440" s="7">
        <v>1</v>
      </c>
      <c r="G440" s="7">
        <v>0</v>
      </c>
      <c r="H440" s="7">
        <v>0</v>
      </c>
      <c r="I440" s="19">
        <f>F440/D440</f>
        <v>1</v>
      </c>
      <c r="J440" s="7"/>
      <c r="K440" s="22"/>
      <c r="L440" s="22"/>
    </row>
    <row r="441" ht="30" customHeight="1" spans="1:12">
      <c r="A441" s="7">
        <v>210</v>
      </c>
      <c r="B441" s="7">
        <v>2311160211</v>
      </c>
      <c r="C441" s="7" t="s">
        <v>63</v>
      </c>
      <c r="D441" s="7">
        <f>VLOOKUP(B441,[1]Sheet1!$A$1:$E$65536,5,0)</f>
        <v>2</v>
      </c>
      <c r="E441" s="8" t="s">
        <v>597</v>
      </c>
      <c r="F441" s="7">
        <v>2</v>
      </c>
      <c r="G441" s="7">
        <v>1</v>
      </c>
      <c r="H441" s="7">
        <v>0</v>
      </c>
      <c r="I441" s="19">
        <f>F441/D441</f>
        <v>1</v>
      </c>
      <c r="J441" s="7"/>
      <c r="K441" s="22"/>
      <c r="L441" s="22"/>
    </row>
    <row r="442" ht="30" customHeight="1" spans="1:12">
      <c r="A442" s="7">
        <v>240</v>
      </c>
      <c r="B442" s="7">
        <v>2311281042</v>
      </c>
      <c r="C442" s="7" t="s">
        <v>96</v>
      </c>
      <c r="D442" s="7">
        <f>VLOOKUP(B442,[1]Sheet1!$A$1:$E$65536,5,0)</f>
        <v>3</v>
      </c>
      <c r="E442" s="8" t="s">
        <v>598</v>
      </c>
      <c r="F442" s="7">
        <v>3</v>
      </c>
      <c r="G442" s="7">
        <v>3</v>
      </c>
      <c r="H442" s="7">
        <v>0</v>
      </c>
      <c r="I442" s="19">
        <f>F442/D442</f>
        <v>1</v>
      </c>
      <c r="J442" s="7"/>
      <c r="K442" s="22"/>
      <c r="L442" s="22"/>
    </row>
    <row r="443" ht="30" customHeight="1" spans="1:12">
      <c r="A443" s="7">
        <v>271</v>
      </c>
      <c r="B443" s="7">
        <v>2312030121</v>
      </c>
      <c r="C443" s="7" t="s">
        <v>86</v>
      </c>
      <c r="D443" s="7">
        <f>VLOOKUP(B443,[1]Sheet1!$A$1:$E$65536,5,0)</f>
        <v>1</v>
      </c>
      <c r="E443" s="8" t="s">
        <v>599</v>
      </c>
      <c r="F443" s="7">
        <v>1</v>
      </c>
      <c r="G443" s="7">
        <v>0</v>
      </c>
      <c r="H443" s="7">
        <v>0</v>
      </c>
      <c r="I443" s="19">
        <f>F443/D443</f>
        <v>1</v>
      </c>
      <c r="J443" s="7"/>
      <c r="K443" s="22"/>
      <c r="L443" s="22"/>
    </row>
    <row r="444" ht="30" customHeight="1" spans="1:12">
      <c r="A444" s="7">
        <v>276</v>
      </c>
      <c r="B444" s="7">
        <v>2312040111</v>
      </c>
      <c r="C444" s="7" t="s">
        <v>600</v>
      </c>
      <c r="D444" s="7">
        <f>VLOOKUP(B444,[1]Sheet1!$A$1:$E$65536,5,0)</f>
        <v>1</v>
      </c>
      <c r="E444" s="8" t="s">
        <v>601</v>
      </c>
      <c r="F444" s="7">
        <v>1</v>
      </c>
      <c r="G444" s="7">
        <v>1</v>
      </c>
      <c r="H444" s="7">
        <v>0</v>
      </c>
      <c r="I444" s="19">
        <f>F444/D444</f>
        <v>1</v>
      </c>
      <c r="J444" s="7"/>
      <c r="K444" s="22"/>
      <c r="L444" s="22"/>
    </row>
    <row r="445" ht="30" customHeight="1" spans="1:12">
      <c r="A445" s="7">
        <v>277</v>
      </c>
      <c r="B445" s="7">
        <v>2312050131</v>
      </c>
      <c r="C445" s="7" t="s">
        <v>602</v>
      </c>
      <c r="D445" s="7">
        <f>VLOOKUP(B445,[1]Sheet1!$A$1:$E$65536,5,0)</f>
        <v>1</v>
      </c>
      <c r="E445" s="8" t="s">
        <v>603</v>
      </c>
      <c r="F445" s="7">
        <v>1</v>
      </c>
      <c r="G445" s="7">
        <v>1</v>
      </c>
      <c r="H445" s="7">
        <v>0</v>
      </c>
      <c r="I445" s="19">
        <f>F445/D445</f>
        <v>1</v>
      </c>
      <c r="J445" s="7"/>
      <c r="K445" s="22"/>
      <c r="L445" s="22"/>
    </row>
    <row r="446" ht="30" customHeight="1" spans="1:12">
      <c r="A446" s="7">
        <v>282</v>
      </c>
      <c r="B446" s="7">
        <v>2312100131</v>
      </c>
      <c r="C446" s="7" t="s">
        <v>604</v>
      </c>
      <c r="D446" s="7">
        <f>VLOOKUP(B446,[1]Sheet1!$A$1:$E$65536,5,0)</f>
        <v>1</v>
      </c>
      <c r="E446" s="8" t="s">
        <v>605</v>
      </c>
      <c r="F446" s="7">
        <v>1</v>
      </c>
      <c r="G446" s="7">
        <v>0</v>
      </c>
      <c r="H446" s="7">
        <v>0</v>
      </c>
      <c r="I446" s="19">
        <f>F446/D446</f>
        <v>1</v>
      </c>
      <c r="J446" s="7"/>
      <c r="K446" s="22"/>
      <c r="L446" s="22"/>
    </row>
    <row r="447" ht="30" customHeight="1" spans="1:12">
      <c r="A447" s="7">
        <v>283</v>
      </c>
      <c r="B447" s="7">
        <v>2312110131</v>
      </c>
      <c r="C447" s="7" t="s">
        <v>606</v>
      </c>
      <c r="D447" s="7">
        <f>VLOOKUP(B447,[1]Sheet1!$A$1:$E$65536,5,0)</f>
        <v>1</v>
      </c>
      <c r="E447" s="8" t="s">
        <v>499</v>
      </c>
      <c r="F447" s="7">
        <v>1</v>
      </c>
      <c r="G447" s="7">
        <v>0</v>
      </c>
      <c r="H447" s="7">
        <v>0</v>
      </c>
      <c r="I447" s="19">
        <f>F447/D447</f>
        <v>1</v>
      </c>
      <c r="J447" s="7"/>
      <c r="K447" s="22"/>
      <c r="L447" s="22"/>
    </row>
    <row r="448" ht="30" customHeight="1" spans="1:12">
      <c r="A448" s="7">
        <v>287</v>
      </c>
      <c r="B448" s="7">
        <v>2312150131</v>
      </c>
      <c r="C448" s="7" t="s">
        <v>607</v>
      </c>
      <c r="D448" s="7">
        <f>VLOOKUP(B448,[1]Sheet1!$A$1:$E$65536,5,0)</f>
        <v>1</v>
      </c>
      <c r="E448" s="8" t="s">
        <v>608</v>
      </c>
      <c r="F448" s="7">
        <v>1</v>
      </c>
      <c r="G448" s="7">
        <v>1</v>
      </c>
      <c r="H448" s="7">
        <v>0</v>
      </c>
      <c r="I448" s="19">
        <f>F448/D448</f>
        <v>1</v>
      </c>
      <c r="J448" s="7"/>
      <c r="K448" s="22"/>
      <c r="L448" s="22"/>
    </row>
    <row r="449" ht="30" customHeight="1" spans="1:12">
      <c r="A449" s="7">
        <v>295</v>
      </c>
      <c r="B449" s="7">
        <v>2312210242</v>
      </c>
      <c r="C449" s="7" t="s">
        <v>136</v>
      </c>
      <c r="D449" s="7">
        <f>VLOOKUP(B449,[1]Sheet1!$A$1:$E$65536,5,0)</f>
        <v>2</v>
      </c>
      <c r="E449" s="8" t="s">
        <v>609</v>
      </c>
      <c r="F449" s="7">
        <v>2</v>
      </c>
      <c r="G449" s="7">
        <v>2</v>
      </c>
      <c r="H449" s="7">
        <v>0</v>
      </c>
      <c r="I449" s="19">
        <f>F449/D449</f>
        <v>1</v>
      </c>
      <c r="J449" s="7"/>
      <c r="K449" s="22"/>
      <c r="L449" s="22"/>
    </row>
    <row r="450" ht="30" customHeight="1" spans="1:12">
      <c r="A450" s="7">
        <v>296</v>
      </c>
      <c r="B450" s="7">
        <v>2312210342</v>
      </c>
      <c r="C450" s="7" t="s">
        <v>136</v>
      </c>
      <c r="D450" s="7">
        <f>VLOOKUP(B450,[1]Sheet1!$A$1:$E$65536,5,0)</f>
        <v>2</v>
      </c>
      <c r="E450" s="8" t="s">
        <v>406</v>
      </c>
      <c r="F450" s="7">
        <v>2</v>
      </c>
      <c r="G450" s="7">
        <v>2</v>
      </c>
      <c r="H450" s="7">
        <v>0</v>
      </c>
      <c r="I450" s="19">
        <f>F450/D450</f>
        <v>1</v>
      </c>
      <c r="J450" s="7"/>
      <c r="K450" s="22"/>
      <c r="L450" s="22"/>
    </row>
    <row r="451" ht="30" customHeight="1" spans="1:12">
      <c r="A451" s="7">
        <v>334</v>
      </c>
      <c r="B451" s="7">
        <v>2312480121</v>
      </c>
      <c r="C451" s="7" t="s">
        <v>228</v>
      </c>
      <c r="D451" s="7">
        <f>VLOOKUP(B451,[1]Sheet1!$A$1:$E$65536,5,0)</f>
        <v>1</v>
      </c>
      <c r="E451" s="8" t="s">
        <v>114</v>
      </c>
      <c r="F451" s="7">
        <v>1</v>
      </c>
      <c r="G451" s="7">
        <v>0</v>
      </c>
      <c r="H451" s="7">
        <v>0</v>
      </c>
      <c r="I451" s="19">
        <f>F451/D451</f>
        <v>1</v>
      </c>
      <c r="J451" s="7"/>
      <c r="K451" s="22"/>
      <c r="L451" s="22"/>
    </row>
    <row r="452" ht="30" customHeight="1" spans="1:12">
      <c r="A452" s="7">
        <v>337</v>
      </c>
      <c r="B452" s="7">
        <v>2312480451</v>
      </c>
      <c r="C452" s="7" t="s">
        <v>228</v>
      </c>
      <c r="D452" s="7">
        <f>VLOOKUP(B452,[1]Sheet1!$A$1:$E$65536,5,0)</f>
        <v>1</v>
      </c>
      <c r="E452" s="8" t="s">
        <v>610</v>
      </c>
      <c r="F452" s="7">
        <v>1</v>
      </c>
      <c r="G452" s="7">
        <v>0</v>
      </c>
      <c r="H452" s="7">
        <v>0</v>
      </c>
      <c r="I452" s="19">
        <f>F452/D452</f>
        <v>1</v>
      </c>
      <c r="J452" s="7"/>
      <c r="K452" s="22"/>
      <c r="L452" s="22"/>
    </row>
    <row r="453" ht="30" customHeight="1" spans="1:12">
      <c r="A453" s="7">
        <v>339</v>
      </c>
      <c r="B453" s="7">
        <v>2312490152</v>
      </c>
      <c r="C453" s="7" t="s">
        <v>164</v>
      </c>
      <c r="D453" s="7">
        <f>VLOOKUP(B453,[1]Sheet1!$A$1:$E$65536,5,0)</f>
        <v>1</v>
      </c>
      <c r="E453" s="8" t="s">
        <v>219</v>
      </c>
      <c r="F453" s="7">
        <v>1</v>
      </c>
      <c r="G453" s="7">
        <v>0</v>
      </c>
      <c r="H453" s="7">
        <v>0</v>
      </c>
      <c r="I453" s="19">
        <f>F453/D453</f>
        <v>1</v>
      </c>
      <c r="J453" s="7"/>
      <c r="K453" s="22"/>
      <c r="L453" s="22"/>
    </row>
    <row r="454" ht="30" customHeight="1" spans="1:12">
      <c r="A454" s="7">
        <v>341</v>
      </c>
      <c r="B454" s="7">
        <v>2312490351</v>
      </c>
      <c r="C454" s="7" t="s">
        <v>164</v>
      </c>
      <c r="D454" s="7">
        <f>VLOOKUP(B454,[1]Sheet1!$A$1:$E$65536,5,0)</f>
        <v>1</v>
      </c>
      <c r="E454" s="8" t="s">
        <v>610</v>
      </c>
      <c r="F454" s="7">
        <v>1</v>
      </c>
      <c r="G454" s="7">
        <v>0</v>
      </c>
      <c r="H454" s="7">
        <v>0</v>
      </c>
      <c r="I454" s="19">
        <f>F454/D454</f>
        <v>1</v>
      </c>
      <c r="J454" s="7"/>
      <c r="K454" s="22"/>
      <c r="L454" s="22"/>
    </row>
    <row r="455" ht="30" customHeight="1" spans="1:12">
      <c r="A455" s="7">
        <v>348</v>
      </c>
      <c r="B455" s="7">
        <v>2312530155</v>
      </c>
      <c r="C455" s="7" t="s">
        <v>232</v>
      </c>
      <c r="D455" s="7">
        <f>VLOOKUP(B455,[1]Sheet1!$A$1:$E$65536,5,0)</f>
        <v>1</v>
      </c>
      <c r="E455" s="8" t="s">
        <v>611</v>
      </c>
      <c r="F455" s="7">
        <v>1</v>
      </c>
      <c r="G455" s="7">
        <v>1</v>
      </c>
      <c r="H455" s="7">
        <v>0</v>
      </c>
      <c r="I455" s="19">
        <f>F455/D455</f>
        <v>1</v>
      </c>
      <c r="J455" s="7"/>
      <c r="K455" s="22"/>
      <c r="L455" s="22"/>
    </row>
    <row r="456" ht="30" customHeight="1" spans="1:12">
      <c r="A456" s="7">
        <v>357</v>
      </c>
      <c r="B456" s="7">
        <v>2313010152</v>
      </c>
      <c r="C456" s="7" t="s">
        <v>324</v>
      </c>
      <c r="D456" s="7">
        <f>VLOOKUP(B456,[1]Sheet1!$A$1:$E$65536,5,0)</f>
        <v>1</v>
      </c>
      <c r="E456" s="8" t="s">
        <v>612</v>
      </c>
      <c r="F456" s="7">
        <v>1</v>
      </c>
      <c r="G456" s="7">
        <v>1</v>
      </c>
      <c r="H456" s="7">
        <v>0</v>
      </c>
      <c r="I456" s="19">
        <f>F456/D456</f>
        <v>1</v>
      </c>
      <c r="J456" s="7"/>
      <c r="K456" s="22"/>
      <c r="L456" s="22"/>
    </row>
    <row r="457" ht="30" customHeight="1" spans="1:12">
      <c r="A457" s="7">
        <v>358</v>
      </c>
      <c r="B457" s="7">
        <v>2313010252</v>
      </c>
      <c r="C457" s="7" t="s">
        <v>324</v>
      </c>
      <c r="D457" s="7">
        <f>VLOOKUP(B457,[1]Sheet1!$A$1:$E$65536,5,0)</f>
        <v>1</v>
      </c>
      <c r="E457" s="8" t="s">
        <v>233</v>
      </c>
      <c r="F457" s="7">
        <v>1</v>
      </c>
      <c r="G457" s="7">
        <v>1</v>
      </c>
      <c r="H457" s="7">
        <v>0</v>
      </c>
      <c r="I457" s="19">
        <f>F457/D457</f>
        <v>1</v>
      </c>
      <c r="J457" s="7"/>
      <c r="K457" s="22"/>
      <c r="L457" s="22"/>
    </row>
    <row r="458" ht="30" customHeight="1" spans="1:12">
      <c r="A458" s="7">
        <v>360</v>
      </c>
      <c r="B458" s="7">
        <v>2313020151</v>
      </c>
      <c r="C458" s="7" t="s">
        <v>613</v>
      </c>
      <c r="D458" s="7">
        <f>VLOOKUP(B458,[1]Sheet1!$A$1:$E$65536,5,0)</f>
        <v>1</v>
      </c>
      <c r="E458" s="8" t="s">
        <v>325</v>
      </c>
      <c r="F458" s="7">
        <v>1</v>
      </c>
      <c r="G458" s="7">
        <v>0</v>
      </c>
      <c r="H458" s="7">
        <v>0</v>
      </c>
      <c r="I458" s="19">
        <f>F458/D458</f>
        <v>1</v>
      </c>
      <c r="J458" s="7"/>
      <c r="K458" s="22"/>
      <c r="L458" s="22"/>
    </row>
    <row r="459" ht="30" customHeight="1" spans="1:12">
      <c r="A459" s="7">
        <v>362</v>
      </c>
      <c r="B459" s="7">
        <v>2313040152</v>
      </c>
      <c r="C459" s="7" t="s">
        <v>614</v>
      </c>
      <c r="D459" s="7">
        <f>VLOOKUP(B459,[1]Sheet1!$A$1:$E$65536,5,0)</f>
        <v>1</v>
      </c>
      <c r="E459" s="8" t="s">
        <v>219</v>
      </c>
      <c r="F459" s="7">
        <v>1</v>
      </c>
      <c r="G459" s="7">
        <v>1</v>
      </c>
      <c r="H459" s="7">
        <v>0</v>
      </c>
      <c r="I459" s="19">
        <f>F459/D459</f>
        <v>1</v>
      </c>
      <c r="J459" s="7"/>
      <c r="K459" s="22"/>
      <c r="L459" s="22"/>
    </row>
    <row r="460" ht="30" customHeight="1" spans="1:12">
      <c r="A460" s="7">
        <v>363</v>
      </c>
      <c r="B460" s="7">
        <v>2313040252</v>
      </c>
      <c r="C460" s="7" t="s">
        <v>614</v>
      </c>
      <c r="D460" s="7">
        <f>VLOOKUP(B460,[1]Sheet1!$A$1:$E$65536,5,0)</f>
        <v>1</v>
      </c>
      <c r="E460" s="8" t="s">
        <v>233</v>
      </c>
      <c r="F460" s="7">
        <v>1</v>
      </c>
      <c r="G460" s="7">
        <v>1</v>
      </c>
      <c r="H460" s="7">
        <v>0</v>
      </c>
      <c r="I460" s="19">
        <f>F460/D460</f>
        <v>1</v>
      </c>
      <c r="J460" s="7"/>
      <c r="K460" s="22"/>
      <c r="L460" s="22"/>
    </row>
    <row r="461" ht="30" customHeight="1" spans="1:12">
      <c r="A461" s="7">
        <v>364</v>
      </c>
      <c r="B461" s="7">
        <v>2313050152</v>
      </c>
      <c r="C461" s="7" t="s">
        <v>280</v>
      </c>
      <c r="D461" s="7">
        <f>VLOOKUP(B461,[1]Sheet1!$A$1:$E$65536,5,0)</f>
        <v>1</v>
      </c>
      <c r="E461" s="8" t="s">
        <v>233</v>
      </c>
      <c r="F461" s="7">
        <v>1</v>
      </c>
      <c r="G461" s="7">
        <v>1</v>
      </c>
      <c r="H461" s="7">
        <v>0</v>
      </c>
      <c r="I461" s="19">
        <f>F461/D461</f>
        <v>1</v>
      </c>
      <c r="J461" s="7"/>
      <c r="K461" s="22"/>
      <c r="L461" s="22"/>
    </row>
    <row r="462" ht="30" customHeight="1" spans="1:12">
      <c r="A462" s="7">
        <v>375</v>
      </c>
      <c r="B462" s="7">
        <v>2313130142</v>
      </c>
      <c r="C462" s="7" t="s">
        <v>19</v>
      </c>
      <c r="D462" s="7">
        <f>VLOOKUP(B462,[1]Sheet1!$A$1:$E$65536,5,0)</f>
        <v>1</v>
      </c>
      <c r="E462" s="8" t="s">
        <v>615</v>
      </c>
      <c r="F462" s="7">
        <v>1</v>
      </c>
      <c r="G462" s="7">
        <v>1</v>
      </c>
      <c r="H462" s="7">
        <v>0</v>
      </c>
      <c r="I462" s="19">
        <f>F462/D462</f>
        <v>1</v>
      </c>
      <c r="J462" s="7"/>
      <c r="K462" s="22"/>
      <c r="L462" s="22"/>
    </row>
    <row r="463" ht="30" customHeight="1" spans="1:12">
      <c r="A463" s="7">
        <v>377</v>
      </c>
      <c r="B463" s="7">
        <v>2313130342</v>
      </c>
      <c r="C463" s="7" t="s">
        <v>19</v>
      </c>
      <c r="D463" s="7">
        <f>VLOOKUP(B463,[1]Sheet1!$A$1:$E$65536,5,0)</f>
        <v>1</v>
      </c>
      <c r="E463" s="8" t="s">
        <v>616</v>
      </c>
      <c r="F463" s="7">
        <v>1</v>
      </c>
      <c r="G463" s="7">
        <v>1</v>
      </c>
      <c r="H463" s="7">
        <v>0</v>
      </c>
      <c r="I463" s="19">
        <f>F463/D463</f>
        <v>1</v>
      </c>
      <c r="J463" s="7"/>
      <c r="K463" s="22"/>
      <c r="L463" s="22"/>
    </row>
    <row r="464" ht="30" customHeight="1" spans="1:12">
      <c r="A464" s="7">
        <v>390</v>
      </c>
      <c r="B464" s="7">
        <v>2314040131</v>
      </c>
      <c r="C464" s="7" t="s">
        <v>617</v>
      </c>
      <c r="D464" s="7">
        <f>VLOOKUP(B464,[1]Sheet1!$A$1:$E$65536,5,0)</f>
        <v>1</v>
      </c>
      <c r="E464" s="8" t="s">
        <v>48</v>
      </c>
      <c r="F464" s="7">
        <v>1</v>
      </c>
      <c r="G464" s="7">
        <v>0</v>
      </c>
      <c r="H464" s="7">
        <v>0</v>
      </c>
      <c r="I464" s="19">
        <f>F464/D464</f>
        <v>1</v>
      </c>
      <c r="J464" s="7"/>
      <c r="K464" s="22"/>
      <c r="L464" s="22"/>
    </row>
    <row r="465" ht="30" customHeight="1" spans="1:12">
      <c r="A465" s="7">
        <v>391</v>
      </c>
      <c r="B465" s="7">
        <v>2314040231</v>
      </c>
      <c r="C465" s="7" t="s">
        <v>617</v>
      </c>
      <c r="D465" s="7">
        <f>VLOOKUP(B465,[1]Sheet1!$A$1:$E$65536,5,0)</f>
        <v>1</v>
      </c>
      <c r="E465" s="8" t="s">
        <v>93</v>
      </c>
      <c r="F465" s="7">
        <v>1</v>
      </c>
      <c r="G465" s="7">
        <v>0</v>
      </c>
      <c r="H465" s="7">
        <v>0</v>
      </c>
      <c r="I465" s="19">
        <f>F465/D465</f>
        <v>1</v>
      </c>
      <c r="J465" s="7"/>
      <c r="K465" s="22"/>
      <c r="L465" s="22"/>
    </row>
    <row r="466" ht="30" customHeight="1" spans="1:12">
      <c r="A466" s="7">
        <v>392</v>
      </c>
      <c r="B466" s="7">
        <v>2314050131</v>
      </c>
      <c r="C466" s="7" t="s">
        <v>618</v>
      </c>
      <c r="D466" s="7">
        <f>VLOOKUP(B466,[1]Sheet1!$A$1:$E$65536,5,0)</f>
        <v>1</v>
      </c>
      <c r="E466" s="8" t="s">
        <v>17</v>
      </c>
      <c r="F466" s="7">
        <v>1</v>
      </c>
      <c r="G466" s="7">
        <v>1</v>
      </c>
      <c r="H466" s="7">
        <v>0</v>
      </c>
      <c r="I466" s="19">
        <f>F466/D466</f>
        <v>1</v>
      </c>
      <c r="J466" s="7"/>
      <c r="K466" s="22"/>
      <c r="L466" s="22"/>
    </row>
    <row r="467" ht="30" customHeight="1" spans="1:12">
      <c r="A467" s="7">
        <v>394</v>
      </c>
      <c r="B467" s="7">
        <v>2314070131</v>
      </c>
      <c r="C467" s="7" t="s">
        <v>619</v>
      </c>
      <c r="D467" s="7">
        <f>VLOOKUP(B467,[1]Sheet1!$A$1:$E$65536,5,0)</f>
        <v>1</v>
      </c>
      <c r="E467" s="8" t="s">
        <v>17</v>
      </c>
      <c r="F467" s="7">
        <v>1</v>
      </c>
      <c r="G467" s="7">
        <v>1</v>
      </c>
      <c r="H467" s="7">
        <v>0</v>
      </c>
      <c r="I467" s="19">
        <f>F467/D467</f>
        <v>1</v>
      </c>
      <c r="J467" s="7"/>
      <c r="K467" s="22"/>
      <c r="L467" s="22"/>
    </row>
    <row r="468" ht="30" customHeight="1" spans="1:12">
      <c r="A468" s="7">
        <v>405</v>
      </c>
      <c r="B468" s="7">
        <v>2314091042</v>
      </c>
      <c r="C468" s="7" t="s">
        <v>141</v>
      </c>
      <c r="D468" s="7">
        <f>VLOOKUP(B468,[1]Sheet1!$A$1:$E$65536,5,0)</f>
        <v>1</v>
      </c>
      <c r="E468" s="8" t="s">
        <v>620</v>
      </c>
      <c r="F468" s="7">
        <v>1</v>
      </c>
      <c r="G468" s="7">
        <v>1</v>
      </c>
      <c r="H468" s="7">
        <v>0</v>
      </c>
      <c r="I468" s="19">
        <f>F468/D468</f>
        <v>1</v>
      </c>
      <c r="J468" s="7"/>
      <c r="K468" s="22"/>
      <c r="L468" s="22"/>
    </row>
    <row r="469" ht="30" customHeight="1" spans="1:12">
      <c r="A469" s="7">
        <v>408</v>
      </c>
      <c r="B469" s="7">
        <v>2314091342</v>
      </c>
      <c r="C469" s="7" t="s">
        <v>141</v>
      </c>
      <c r="D469" s="7">
        <f>VLOOKUP(B469,[1]Sheet1!$A$1:$E$65536,5,0)</f>
        <v>1</v>
      </c>
      <c r="E469" s="8" t="s">
        <v>621</v>
      </c>
      <c r="F469" s="7">
        <v>1</v>
      </c>
      <c r="G469" s="7">
        <v>1</v>
      </c>
      <c r="H469" s="7">
        <v>0</v>
      </c>
      <c r="I469" s="19">
        <f>F469/D469</f>
        <v>1</v>
      </c>
      <c r="J469" s="7"/>
      <c r="K469" s="22"/>
      <c r="L469" s="22"/>
    </row>
    <row r="470" ht="30" customHeight="1" spans="1:12">
      <c r="A470" s="7">
        <v>409</v>
      </c>
      <c r="B470" s="7">
        <v>2314091442</v>
      </c>
      <c r="C470" s="7" t="s">
        <v>141</v>
      </c>
      <c r="D470" s="7">
        <f>VLOOKUP(B470,[1]Sheet1!$A$1:$E$65536,5,0)</f>
        <v>1</v>
      </c>
      <c r="E470" s="8" t="s">
        <v>178</v>
      </c>
      <c r="F470" s="7">
        <v>1</v>
      </c>
      <c r="G470" s="7">
        <v>1</v>
      </c>
      <c r="H470" s="7">
        <v>0</v>
      </c>
      <c r="I470" s="19">
        <f>F470/D470</f>
        <v>1</v>
      </c>
      <c r="J470" s="7"/>
      <c r="K470" s="22"/>
      <c r="L470" s="22"/>
    </row>
    <row r="471" ht="30" customHeight="1" spans="1:12">
      <c r="A471" s="7">
        <v>412</v>
      </c>
      <c r="B471" s="7">
        <v>2314091742</v>
      </c>
      <c r="C471" s="7" t="s">
        <v>141</v>
      </c>
      <c r="D471" s="7">
        <f>VLOOKUP(B471,[1]Sheet1!$A$1:$E$65536,5,0)</f>
        <v>1</v>
      </c>
      <c r="E471" s="8" t="s">
        <v>196</v>
      </c>
      <c r="F471" s="7">
        <v>1</v>
      </c>
      <c r="G471" s="7">
        <v>1</v>
      </c>
      <c r="H471" s="7">
        <v>0</v>
      </c>
      <c r="I471" s="19">
        <f>F471/D471</f>
        <v>1</v>
      </c>
      <c r="J471" s="7"/>
      <c r="K471" s="22"/>
      <c r="L471" s="22"/>
    </row>
    <row r="472" ht="30" customHeight="1" spans="1:12">
      <c r="A472" s="7">
        <v>420</v>
      </c>
      <c r="B472" s="7">
        <v>2314092541</v>
      </c>
      <c r="C472" s="7" t="s">
        <v>141</v>
      </c>
      <c r="D472" s="7">
        <f>VLOOKUP(B472,[1]Sheet1!$A$1:$E$65536,5,0)</f>
        <v>2</v>
      </c>
      <c r="E472" s="8" t="s">
        <v>622</v>
      </c>
      <c r="F472" s="7">
        <v>2</v>
      </c>
      <c r="G472" s="7">
        <v>1</v>
      </c>
      <c r="H472" s="7">
        <v>0</v>
      </c>
      <c r="I472" s="19">
        <f>F472/D472</f>
        <v>1</v>
      </c>
      <c r="J472" s="7"/>
      <c r="K472" s="22"/>
      <c r="L472" s="22"/>
    </row>
    <row r="473" ht="30" customHeight="1" spans="1:12">
      <c r="A473" s="7">
        <v>422</v>
      </c>
      <c r="B473" s="7">
        <v>2314092741</v>
      </c>
      <c r="C473" s="7" t="s">
        <v>141</v>
      </c>
      <c r="D473" s="7">
        <f>VLOOKUP(B473,[1]Sheet1!$A$1:$E$65536,5,0)</f>
        <v>1</v>
      </c>
      <c r="E473" s="8" t="s">
        <v>301</v>
      </c>
      <c r="F473" s="7">
        <v>1</v>
      </c>
      <c r="G473" s="7">
        <v>0</v>
      </c>
      <c r="H473" s="7">
        <v>0</v>
      </c>
      <c r="I473" s="19">
        <f>F473/D473</f>
        <v>1</v>
      </c>
      <c r="J473" s="7"/>
      <c r="K473" s="22"/>
      <c r="L473" s="22"/>
    </row>
    <row r="474" ht="30" customHeight="1" spans="1:12">
      <c r="A474" s="7">
        <v>423</v>
      </c>
      <c r="B474" s="7">
        <v>2314092841</v>
      </c>
      <c r="C474" s="7" t="s">
        <v>141</v>
      </c>
      <c r="D474" s="7">
        <f>VLOOKUP(B474,[1]Sheet1!$A$1:$E$65536,5,0)</f>
        <v>1</v>
      </c>
      <c r="E474" s="8" t="s">
        <v>623</v>
      </c>
      <c r="F474" s="7">
        <v>1</v>
      </c>
      <c r="G474" s="7">
        <v>1</v>
      </c>
      <c r="H474" s="7">
        <v>0</v>
      </c>
      <c r="I474" s="19">
        <f>F474/D474</f>
        <v>1</v>
      </c>
      <c r="J474" s="7"/>
      <c r="K474" s="22"/>
      <c r="L474" s="22"/>
    </row>
    <row r="475" ht="30" customHeight="1" spans="1:12">
      <c r="A475" s="7">
        <v>426</v>
      </c>
      <c r="B475" s="7">
        <v>2314100256</v>
      </c>
      <c r="C475" s="7" t="s">
        <v>100</v>
      </c>
      <c r="D475" s="7">
        <f>VLOOKUP(B475,[1]Sheet1!$A$1:$E$65536,5,0)</f>
        <v>1</v>
      </c>
      <c r="E475" s="8" t="s">
        <v>624</v>
      </c>
      <c r="F475" s="7">
        <v>1</v>
      </c>
      <c r="G475" s="7">
        <v>0</v>
      </c>
      <c r="H475" s="7">
        <v>0</v>
      </c>
      <c r="I475" s="19">
        <f>F475/D475</f>
        <v>1</v>
      </c>
      <c r="J475" s="7"/>
      <c r="K475" s="22"/>
      <c r="L475" s="22"/>
    </row>
    <row r="476" ht="30" customHeight="1" spans="1:12">
      <c r="A476" s="7">
        <v>429</v>
      </c>
      <c r="B476" s="7">
        <v>2314100555</v>
      </c>
      <c r="C476" s="7" t="s">
        <v>100</v>
      </c>
      <c r="D476" s="7">
        <f>VLOOKUP(B476,[1]Sheet1!$A$1:$E$65536,5,0)</f>
        <v>1</v>
      </c>
      <c r="E476" s="8" t="s">
        <v>625</v>
      </c>
      <c r="F476" s="7">
        <v>1</v>
      </c>
      <c r="G476" s="7">
        <v>0</v>
      </c>
      <c r="H476" s="7">
        <v>0</v>
      </c>
      <c r="I476" s="19">
        <f>F476/D476</f>
        <v>1</v>
      </c>
      <c r="J476" s="7"/>
      <c r="K476" s="22"/>
      <c r="L476" s="22"/>
    </row>
    <row r="477" ht="30" customHeight="1" spans="1:12">
      <c r="A477" s="7">
        <v>430</v>
      </c>
      <c r="B477" s="7">
        <v>2314110156</v>
      </c>
      <c r="C477" s="7" t="s">
        <v>283</v>
      </c>
      <c r="D477" s="7">
        <f>VLOOKUP(B477,[1]Sheet1!$A$1:$E$65536,5,0)</f>
        <v>1</v>
      </c>
      <c r="E477" s="8" t="s">
        <v>626</v>
      </c>
      <c r="F477" s="7">
        <v>1</v>
      </c>
      <c r="G477" s="7">
        <v>0</v>
      </c>
      <c r="H477" s="7">
        <v>0</v>
      </c>
      <c r="I477" s="19">
        <f>F477/D477</f>
        <v>1</v>
      </c>
      <c r="J477" s="7"/>
      <c r="K477" s="22"/>
      <c r="L477" s="22"/>
    </row>
    <row r="478" ht="30" customHeight="1" spans="1:12">
      <c r="A478" s="7">
        <v>431</v>
      </c>
      <c r="B478" s="7">
        <v>2314110256</v>
      </c>
      <c r="C478" s="7" t="s">
        <v>283</v>
      </c>
      <c r="D478" s="7">
        <f>VLOOKUP(B478,[1]Sheet1!$A$1:$E$65536,5,0)</f>
        <v>1</v>
      </c>
      <c r="E478" s="8" t="s">
        <v>627</v>
      </c>
      <c r="F478" s="7">
        <v>1</v>
      </c>
      <c r="G478" s="7">
        <v>0</v>
      </c>
      <c r="H478" s="7">
        <v>0</v>
      </c>
      <c r="I478" s="19">
        <f>F478/D478</f>
        <v>1</v>
      </c>
      <c r="J478" s="7"/>
      <c r="K478" s="22"/>
      <c r="L478" s="22"/>
    </row>
    <row r="479" ht="30" customHeight="1" spans="1:12">
      <c r="A479" s="7">
        <v>441</v>
      </c>
      <c r="B479" s="7">
        <v>2314150321</v>
      </c>
      <c r="C479" s="7" t="s">
        <v>328</v>
      </c>
      <c r="D479" s="7">
        <f>VLOOKUP(B479,[1]Sheet1!$A$1:$E$65536,5,0)</f>
        <v>1</v>
      </c>
      <c r="E479" s="8" t="s">
        <v>114</v>
      </c>
      <c r="F479" s="7">
        <v>1</v>
      </c>
      <c r="G479" s="7">
        <v>0</v>
      </c>
      <c r="H479" s="7">
        <v>0</v>
      </c>
      <c r="I479" s="19">
        <f>F479/D479</f>
        <v>1</v>
      </c>
      <c r="J479" s="7"/>
      <c r="K479" s="22"/>
      <c r="L479" s="22"/>
    </row>
    <row r="480" ht="30" customHeight="1" spans="1:12">
      <c r="A480" s="7">
        <v>443</v>
      </c>
      <c r="B480" s="7">
        <v>2314160251</v>
      </c>
      <c r="C480" s="7" t="s">
        <v>329</v>
      </c>
      <c r="D480" s="7">
        <f>VLOOKUP(B480,[1]Sheet1!$A$1:$E$65536,5,0)</f>
        <v>1</v>
      </c>
      <c r="E480" s="8" t="s">
        <v>628</v>
      </c>
      <c r="F480" s="7">
        <v>1</v>
      </c>
      <c r="G480" s="7">
        <v>0</v>
      </c>
      <c r="H480" s="7">
        <v>0</v>
      </c>
      <c r="I480" s="19">
        <f>F480/D480</f>
        <v>1</v>
      </c>
      <c r="J480" s="7"/>
      <c r="K480" s="22"/>
      <c r="L480" s="22"/>
    </row>
    <row r="481" ht="30" customHeight="1" spans="1:12">
      <c r="A481" s="7">
        <v>448</v>
      </c>
      <c r="B481" s="7">
        <v>2314170351</v>
      </c>
      <c r="C481" s="7" t="s">
        <v>516</v>
      </c>
      <c r="D481" s="7">
        <f>VLOOKUP(B481,[1]Sheet1!$A$1:$E$65536,5,0)</f>
        <v>1</v>
      </c>
      <c r="E481" s="8" t="s">
        <v>628</v>
      </c>
      <c r="F481" s="7">
        <v>1</v>
      </c>
      <c r="G481" s="7">
        <v>0</v>
      </c>
      <c r="H481" s="7">
        <v>0</v>
      </c>
      <c r="I481" s="19">
        <f>F481/D481</f>
        <v>1</v>
      </c>
      <c r="J481" s="7"/>
      <c r="K481" s="22"/>
      <c r="L481" s="22"/>
    </row>
    <row r="482" ht="30" customHeight="1" spans="1:12">
      <c r="A482" s="7">
        <v>456</v>
      </c>
      <c r="B482" s="7">
        <v>2315010242</v>
      </c>
      <c r="C482" s="7" t="s">
        <v>285</v>
      </c>
      <c r="D482" s="7">
        <f>VLOOKUP(B482,[1]Sheet1!$A$1:$E$65536,5,0)</f>
        <v>1</v>
      </c>
      <c r="E482" s="8" t="s">
        <v>564</v>
      </c>
      <c r="F482" s="7">
        <v>1</v>
      </c>
      <c r="G482" s="7">
        <v>1</v>
      </c>
      <c r="H482" s="7">
        <v>0</v>
      </c>
      <c r="I482" s="19">
        <f>F482/D482</f>
        <v>1</v>
      </c>
      <c r="J482" s="7"/>
      <c r="K482" s="22"/>
      <c r="L482" s="22"/>
    </row>
    <row r="483" ht="30" customHeight="1" spans="1:12">
      <c r="A483" s="7">
        <v>459</v>
      </c>
      <c r="B483" s="7">
        <v>2315030142</v>
      </c>
      <c r="C483" s="7" t="s">
        <v>629</v>
      </c>
      <c r="D483" s="7">
        <f>VLOOKUP(B483,[1]Sheet1!$A$1:$E$65536,5,0)</f>
        <v>2</v>
      </c>
      <c r="E483" s="8" t="s">
        <v>630</v>
      </c>
      <c r="F483" s="7">
        <v>2</v>
      </c>
      <c r="G483" s="7">
        <v>1</v>
      </c>
      <c r="H483" s="7">
        <v>0</v>
      </c>
      <c r="I483" s="19">
        <f>F483/D483</f>
        <v>1</v>
      </c>
      <c r="J483" s="7"/>
      <c r="K483" s="22"/>
      <c r="L483" s="22"/>
    </row>
    <row r="484" ht="30" customHeight="1" spans="1:12">
      <c r="A484" s="7">
        <v>460</v>
      </c>
      <c r="B484" s="7">
        <v>2315030241</v>
      </c>
      <c r="C484" s="7" t="s">
        <v>629</v>
      </c>
      <c r="D484" s="7">
        <f>VLOOKUP(B484,[1]Sheet1!$A$1:$E$65536,5,0)</f>
        <v>1</v>
      </c>
      <c r="E484" s="8" t="s">
        <v>631</v>
      </c>
      <c r="F484" s="7">
        <v>1</v>
      </c>
      <c r="G484" s="7">
        <v>1</v>
      </c>
      <c r="H484" s="7">
        <v>0</v>
      </c>
      <c r="I484" s="19">
        <f>F484/D484</f>
        <v>1</v>
      </c>
      <c r="J484" s="7"/>
      <c r="K484" s="22"/>
      <c r="L484" s="22"/>
    </row>
    <row r="485" ht="30" customHeight="1" spans="1:12">
      <c r="A485" s="7">
        <v>461</v>
      </c>
      <c r="B485" s="7">
        <v>2315030341</v>
      </c>
      <c r="C485" s="7" t="s">
        <v>629</v>
      </c>
      <c r="D485" s="7">
        <f>VLOOKUP(B485,[1]Sheet1!$A$1:$E$65536,5,0)</f>
        <v>1</v>
      </c>
      <c r="E485" s="8" t="s">
        <v>632</v>
      </c>
      <c r="F485" s="7">
        <v>1</v>
      </c>
      <c r="G485" s="7">
        <v>1</v>
      </c>
      <c r="H485" s="7">
        <v>0</v>
      </c>
      <c r="I485" s="19">
        <f>F485/D485</f>
        <v>1</v>
      </c>
      <c r="J485" s="7"/>
      <c r="K485" s="22"/>
      <c r="L485" s="22"/>
    </row>
    <row r="486" ht="30" customHeight="1" spans="1:12">
      <c r="A486" s="7">
        <v>463</v>
      </c>
      <c r="B486" s="7">
        <v>2315030541</v>
      </c>
      <c r="C486" s="7" t="s">
        <v>629</v>
      </c>
      <c r="D486" s="7">
        <f>VLOOKUP(B486,[1]Sheet1!$A$1:$E$65536,5,0)</f>
        <v>1</v>
      </c>
      <c r="E486" s="8" t="s">
        <v>622</v>
      </c>
      <c r="F486" s="7">
        <v>1</v>
      </c>
      <c r="G486" s="7">
        <v>1</v>
      </c>
      <c r="H486" s="7">
        <v>0</v>
      </c>
      <c r="I486" s="19">
        <f>F486/D486</f>
        <v>1</v>
      </c>
      <c r="J486" s="7"/>
      <c r="K486" s="22"/>
      <c r="L486" s="22"/>
    </row>
    <row r="487" ht="30" customHeight="1" spans="1:12">
      <c r="A487" s="7">
        <v>466</v>
      </c>
      <c r="B487" s="7">
        <v>2315060111</v>
      </c>
      <c r="C487" s="7" t="s">
        <v>633</v>
      </c>
      <c r="D487" s="7">
        <f>VLOOKUP(B487,[1]Sheet1!$A$1:$E$65536,5,0)</f>
        <v>1</v>
      </c>
      <c r="E487" s="8" t="s">
        <v>273</v>
      </c>
      <c r="F487" s="7">
        <v>1</v>
      </c>
      <c r="G487" s="7">
        <v>1</v>
      </c>
      <c r="H487" s="7">
        <v>0</v>
      </c>
      <c r="I487" s="19">
        <f>F487/D487</f>
        <v>1</v>
      </c>
      <c r="J487" s="7"/>
      <c r="K487" s="22"/>
      <c r="L487" s="22"/>
    </row>
    <row r="488" ht="30" customHeight="1" spans="1:12">
      <c r="A488" s="7">
        <v>469</v>
      </c>
      <c r="B488" s="7">
        <v>2315080111</v>
      </c>
      <c r="C488" s="7" t="s">
        <v>634</v>
      </c>
      <c r="D488" s="7">
        <f>VLOOKUP(B488,[1]Sheet1!$A$1:$E$65536,5,0)</f>
        <v>1</v>
      </c>
      <c r="E488" s="8" t="s">
        <v>635</v>
      </c>
      <c r="F488" s="7">
        <v>1</v>
      </c>
      <c r="G488" s="7">
        <v>0</v>
      </c>
      <c r="H488" s="7">
        <v>0</v>
      </c>
      <c r="I488" s="19">
        <f>F488/D488</f>
        <v>1</v>
      </c>
      <c r="J488" s="7"/>
      <c r="K488" s="22"/>
      <c r="L488" s="22"/>
    </row>
    <row r="489" ht="30" customHeight="1" spans="1:12">
      <c r="A489" s="7">
        <v>480</v>
      </c>
      <c r="B489" s="7">
        <v>2315160111</v>
      </c>
      <c r="C489" s="7" t="s">
        <v>636</v>
      </c>
      <c r="D489" s="7">
        <f>VLOOKUP(B489,[1]Sheet1!$A$1:$E$65536,5,0)</f>
        <v>1</v>
      </c>
      <c r="E489" s="8" t="s">
        <v>15</v>
      </c>
      <c r="F489" s="7">
        <v>1</v>
      </c>
      <c r="G489" s="7">
        <v>1</v>
      </c>
      <c r="H489" s="7">
        <v>0</v>
      </c>
      <c r="I489" s="19">
        <f>F489/D489</f>
        <v>1</v>
      </c>
      <c r="J489" s="7"/>
      <c r="K489" s="22"/>
      <c r="L489" s="22"/>
    </row>
    <row r="490" ht="30" customHeight="1" spans="1:12">
      <c r="A490" s="7">
        <v>493</v>
      </c>
      <c r="B490" s="7">
        <v>2315240131</v>
      </c>
      <c r="C490" s="7" t="s">
        <v>637</v>
      </c>
      <c r="D490" s="7">
        <f>VLOOKUP(B490,[1]Sheet1!$A$1:$E$65536,5,0)</f>
        <v>1</v>
      </c>
      <c r="E490" s="8" t="s">
        <v>638</v>
      </c>
      <c r="F490" s="7">
        <v>1</v>
      </c>
      <c r="G490" s="7">
        <v>0</v>
      </c>
      <c r="H490" s="7">
        <v>0</v>
      </c>
      <c r="I490" s="19">
        <f>F490/D490</f>
        <v>1</v>
      </c>
      <c r="J490" s="7"/>
      <c r="K490" s="22"/>
      <c r="L490" s="22"/>
    </row>
    <row r="491" ht="30" customHeight="1" spans="1:12">
      <c r="A491" s="7">
        <v>504</v>
      </c>
      <c r="B491" s="7">
        <v>2315320131</v>
      </c>
      <c r="C491" s="7" t="s">
        <v>639</v>
      </c>
      <c r="D491" s="7">
        <f>VLOOKUP(B491,[1]Sheet1!$A$1:$E$65536,5,0)</f>
        <v>1</v>
      </c>
      <c r="E491" s="8" t="s">
        <v>640</v>
      </c>
      <c r="F491" s="7">
        <v>1</v>
      </c>
      <c r="G491" s="7">
        <v>1</v>
      </c>
      <c r="H491" s="7">
        <v>0</v>
      </c>
      <c r="I491" s="19">
        <f>F491/D491</f>
        <v>1</v>
      </c>
      <c r="J491" s="7"/>
      <c r="K491" s="22"/>
      <c r="L491" s="22"/>
    </row>
    <row r="492" ht="30" customHeight="1" spans="1:12">
      <c r="A492" s="7">
        <v>505</v>
      </c>
      <c r="B492" s="7">
        <v>2315320231</v>
      </c>
      <c r="C492" s="7" t="s">
        <v>639</v>
      </c>
      <c r="D492" s="7">
        <f>VLOOKUP(B492,[1]Sheet1!$A$1:$E$65536,5,0)</f>
        <v>1</v>
      </c>
      <c r="E492" s="8" t="s">
        <v>641</v>
      </c>
      <c r="F492" s="7">
        <v>1</v>
      </c>
      <c r="G492" s="7">
        <v>0</v>
      </c>
      <c r="H492" s="7">
        <v>0</v>
      </c>
      <c r="I492" s="19">
        <f>F492/D492</f>
        <v>1</v>
      </c>
      <c r="J492" s="7"/>
      <c r="K492" s="22"/>
      <c r="L492" s="22"/>
    </row>
    <row r="493" ht="30" customHeight="1" spans="1:12">
      <c r="A493" s="7">
        <v>510</v>
      </c>
      <c r="B493" s="7">
        <v>2315330331</v>
      </c>
      <c r="C493" s="7" t="s">
        <v>525</v>
      </c>
      <c r="D493" s="7">
        <f>VLOOKUP(B493,[1]Sheet1!$A$1:$E$65536,5,0)</f>
        <v>1</v>
      </c>
      <c r="E493" s="8" t="s">
        <v>642</v>
      </c>
      <c r="F493" s="7">
        <v>1</v>
      </c>
      <c r="G493" s="7">
        <v>0</v>
      </c>
      <c r="H493" s="7">
        <v>0</v>
      </c>
      <c r="I493" s="19">
        <f>F493/D493</f>
        <v>1</v>
      </c>
      <c r="J493" s="7"/>
      <c r="K493" s="22"/>
      <c r="L493" s="22"/>
    </row>
    <row r="494" ht="30" customHeight="1" spans="1:12">
      <c r="A494" s="7">
        <v>513</v>
      </c>
      <c r="B494" s="7">
        <v>2315330631</v>
      </c>
      <c r="C494" s="7" t="s">
        <v>525</v>
      </c>
      <c r="D494" s="7">
        <f>VLOOKUP(B494,[1]Sheet1!$A$1:$E$65536,5,0)</f>
        <v>1</v>
      </c>
      <c r="E494" s="8" t="s">
        <v>533</v>
      </c>
      <c r="F494" s="7">
        <v>1</v>
      </c>
      <c r="G494" s="7">
        <v>0</v>
      </c>
      <c r="H494" s="7">
        <v>0</v>
      </c>
      <c r="I494" s="19">
        <f>F494/D494</f>
        <v>1</v>
      </c>
      <c r="J494" s="7"/>
      <c r="K494" s="22"/>
      <c r="L494" s="22"/>
    </row>
    <row r="495" ht="30" customHeight="1" spans="1:12">
      <c r="A495" s="7">
        <v>519</v>
      </c>
      <c r="B495" s="7">
        <v>2315360452</v>
      </c>
      <c r="C495" s="7" t="s">
        <v>292</v>
      </c>
      <c r="D495" s="7">
        <f>VLOOKUP(B495,[1]Sheet1!$A$1:$E$65536,5,0)</f>
        <v>1</v>
      </c>
      <c r="E495" s="8" t="s">
        <v>643</v>
      </c>
      <c r="F495" s="7">
        <v>1</v>
      </c>
      <c r="G495" s="7">
        <v>0</v>
      </c>
      <c r="H495" s="7">
        <v>0</v>
      </c>
      <c r="I495" s="19">
        <f>F495/D495</f>
        <v>1</v>
      </c>
      <c r="J495" s="7"/>
      <c r="K495" s="22"/>
      <c r="L495" s="22"/>
    </row>
    <row r="496" ht="30" customHeight="1" spans="1:12">
      <c r="A496" s="7">
        <v>525</v>
      </c>
      <c r="B496" s="7">
        <v>2316010142</v>
      </c>
      <c r="C496" s="7" t="s">
        <v>342</v>
      </c>
      <c r="D496" s="7">
        <f>VLOOKUP(B496,[1]Sheet1!$A$1:$E$65536,5,0)</f>
        <v>1</v>
      </c>
      <c r="E496" s="8" t="s">
        <v>644</v>
      </c>
      <c r="F496" s="7">
        <v>1</v>
      </c>
      <c r="G496" s="7">
        <v>0</v>
      </c>
      <c r="H496" s="7">
        <v>0</v>
      </c>
      <c r="I496" s="19">
        <f>F496/D496</f>
        <v>1</v>
      </c>
      <c r="J496" s="7"/>
      <c r="K496" s="22"/>
      <c r="L496" s="22"/>
    </row>
    <row r="497" ht="30" customHeight="1" spans="1:12">
      <c r="A497" s="7">
        <v>526</v>
      </c>
      <c r="B497" s="7">
        <v>2316010242</v>
      </c>
      <c r="C497" s="7" t="s">
        <v>342</v>
      </c>
      <c r="D497" s="7">
        <f>VLOOKUP(B497,[1]Sheet1!$A$1:$E$65536,5,0)</f>
        <v>1</v>
      </c>
      <c r="E497" s="8" t="s">
        <v>645</v>
      </c>
      <c r="F497" s="7">
        <v>1</v>
      </c>
      <c r="G497" s="7">
        <v>0</v>
      </c>
      <c r="H497" s="7">
        <v>0</v>
      </c>
      <c r="I497" s="19">
        <f>F497/D497</f>
        <v>1</v>
      </c>
      <c r="J497" s="7"/>
      <c r="K497" s="22"/>
      <c r="L497" s="22"/>
    </row>
    <row r="498" ht="30" customHeight="1" spans="1:12">
      <c r="A498" s="7">
        <v>528</v>
      </c>
      <c r="B498" s="7">
        <v>2316020142</v>
      </c>
      <c r="C498" s="7" t="s">
        <v>430</v>
      </c>
      <c r="D498" s="7">
        <f>VLOOKUP(B498,[1]Sheet1!$A$1:$E$65536,5,0)</f>
        <v>1</v>
      </c>
      <c r="E498" s="8" t="s">
        <v>564</v>
      </c>
      <c r="F498" s="7">
        <v>1</v>
      </c>
      <c r="G498" s="7">
        <v>0</v>
      </c>
      <c r="H498" s="7">
        <v>0</v>
      </c>
      <c r="I498" s="19">
        <f>F498/D498</f>
        <v>1</v>
      </c>
      <c r="J498" s="7"/>
      <c r="K498" s="22"/>
      <c r="L498" s="22"/>
    </row>
    <row r="499" ht="30" customHeight="1" spans="1:12">
      <c r="A499" s="7">
        <v>530</v>
      </c>
      <c r="B499" s="7">
        <v>2316020342</v>
      </c>
      <c r="C499" s="7" t="s">
        <v>430</v>
      </c>
      <c r="D499" s="7">
        <f>VLOOKUP(B499,[1]Sheet1!$A$1:$E$65536,5,0)</f>
        <v>1</v>
      </c>
      <c r="E499" s="8" t="s">
        <v>646</v>
      </c>
      <c r="F499" s="7">
        <v>1</v>
      </c>
      <c r="G499" s="7">
        <v>0</v>
      </c>
      <c r="H499" s="7">
        <v>0</v>
      </c>
      <c r="I499" s="19">
        <f>F499/D499</f>
        <v>1</v>
      </c>
      <c r="J499" s="7"/>
      <c r="K499" s="22"/>
      <c r="L499" s="22"/>
    </row>
    <row r="500" ht="30" customHeight="1" spans="1:12">
      <c r="A500" s="7">
        <v>532</v>
      </c>
      <c r="B500" s="7">
        <v>2316020542</v>
      </c>
      <c r="C500" s="7" t="s">
        <v>430</v>
      </c>
      <c r="D500" s="7">
        <f>VLOOKUP(B500,[1]Sheet1!$A$1:$E$65536,5,0)</f>
        <v>1</v>
      </c>
      <c r="E500" s="8" t="s">
        <v>196</v>
      </c>
      <c r="F500" s="7">
        <v>1</v>
      </c>
      <c r="G500" s="7">
        <v>0</v>
      </c>
      <c r="H500" s="7">
        <v>0</v>
      </c>
      <c r="I500" s="19">
        <f>F500/D500</f>
        <v>1</v>
      </c>
      <c r="J500" s="7"/>
      <c r="K500" s="22"/>
      <c r="L500" s="22"/>
    </row>
    <row r="501" ht="30" customHeight="1" spans="1:12">
      <c r="A501" s="7">
        <v>533</v>
      </c>
      <c r="B501" s="7">
        <v>2316030142</v>
      </c>
      <c r="C501" s="7" t="s">
        <v>647</v>
      </c>
      <c r="D501" s="7">
        <f>VLOOKUP(B501,[1]Sheet1!$A$1:$E$65536,5,0)</f>
        <v>1</v>
      </c>
      <c r="E501" s="8" t="s">
        <v>648</v>
      </c>
      <c r="F501" s="7">
        <v>1</v>
      </c>
      <c r="G501" s="7">
        <v>1</v>
      </c>
      <c r="H501" s="7">
        <v>0</v>
      </c>
      <c r="I501" s="19">
        <f>F501/D501</f>
        <v>1</v>
      </c>
      <c r="J501" s="7"/>
      <c r="K501" s="22"/>
      <c r="L501" s="22"/>
    </row>
    <row r="502" ht="30" customHeight="1" spans="1:12">
      <c r="A502" s="7">
        <v>545</v>
      </c>
      <c r="B502" s="7">
        <v>2316130131</v>
      </c>
      <c r="C502" s="7" t="s">
        <v>649</v>
      </c>
      <c r="D502" s="7">
        <f>VLOOKUP(B502,[1]Sheet1!$A$1:$E$65536,5,0)</f>
        <v>1</v>
      </c>
      <c r="E502" s="8" t="s">
        <v>650</v>
      </c>
      <c r="F502" s="7">
        <v>1</v>
      </c>
      <c r="G502" s="7">
        <v>0</v>
      </c>
      <c r="H502" s="7">
        <v>0</v>
      </c>
      <c r="I502" s="19">
        <f>F502/D502</f>
        <v>1</v>
      </c>
      <c r="J502" s="7"/>
      <c r="K502" s="22"/>
      <c r="L502" s="22"/>
    </row>
    <row r="503" ht="30" customHeight="1" spans="1:12">
      <c r="A503" s="7">
        <v>551</v>
      </c>
      <c r="B503" s="7">
        <v>2316130131</v>
      </c>
      <c r="C503" s="7" t="s">
        <v>649</v>
      </c>
      <c r="D503" s="7">
        <f>VLOOKUP(B503,[1]Sheet1!$A$1:$E$65536,5,0)</f>
        <v>1</v>
      </c>
      <c r="E503" s="8" t="s">
        <v>650</v>
      </c>
      <c r="F503" s="7">
        <v>1</v>
      </c>
      <c r="G503" s="7">
        <v>0</v>
      </c>
      <c r="H503" s="7">
        <v>0</v>
      </c>
      <c r="I503" s="19">
        <f>F503/D503</f>
        <v>1</v>
      </c>
      <c r="J503" s="7"/>
      <c r="K503" s="22"/>
      <c r="L503" s="22"/>
    </row>
    <row r="504" ht="30" customHeight="1" spans="1:12">
      <c r="A504" s="7">
        <v>560</v>
      </c>
      <c r="B504" s="7">
        <v>2317030142</v>
      </c>
      <c r="C504" s="7" t="s">
        <v>347</v>
      </c>
      <c r="D504" s="7">
        <f>VLOOKUP(B504,[1]Sheet1!$A$1:$E$65536,5,0)</f>
        <v>1</v>
      </c>
      <c r="E504" s="8" t="s">
        <v>651</v>
      </c>
      <c r="F504" s="7">
        <v>1</v>
      </c>
      <c r="G504" s="7">
        <v>0</v>
      </c>
      <c r="H504" s="7">
        <v>0</v>
      </c>
      <c r="I504" s="19">
        <f>F504/D504</f>
        <v>1</v>
      </c>
      <c r="J504" s="7"/>
      <c r="K504" s="22"/>
      <c r="L504" s="22"/>
    </row>
    <row r="505" ht="30" customHeight="1" spans="1:12">
      <c r="A505" s="7">
        <v>563</v>
      </c>
      <c r="B505" s="7">
        <v>2317030442</v>
      </c>
      <c r="C505" s="7" t="s">
        <v>347</v>
      </c>
      <c r="D505" s="7">
        <f>VLOOKUP(B505,[1]Sheet1!$A$1:$E$65536,5,0)</f>
        <v>1</v>
      </c>
      <c r="E505" s="8" t="s">
        <v>652</v>
      </c>
      <c r="F505" s="7">
        <v>1</v>
      </c>
      <c r="G505" s="7">
        <v>0</v>
      </c>
      <c r="H505" s="7">
        <v>0</v>
      </c>
      <c r="I505" s="19">
        <f>F505/D505</f>
        <v>1</v>
      </c>
      <c r="J505" s="7"/>
      <c r="K505" s="22"/>
      <c r="L505" s="22"/>
    </row>
    <row r="506" ht="30" customHeight="1" spans="1:12">
      <c r="A506" s="7">
        <v>568</v>
      </c>
      <c r="B506" s="7">
        <v>2317040342</v>
      </c>
      <c r="C506" s="7" t="s">
        <v>349</v>
      </c>
      <c r="D506" s="7">
        <f>VLOOKUP(B506,[1]Sheet1!$A$1:$E$65536,5,0)</f>
        <v>1</v>
      </c>
      <c r="E506" s="8" t="s">
        <v>653</v>
      </c>
      <c r="F506" s="7">
        <v>1</v>
      </c>
      <c r="G506" s="7">
        <v>0</v>
      </c>
      <c r="H506" s="7">
        <v>0</v>
      </c>
      <c r="I506" s="19">
        <f>F506/D506</f>
        <v>1</v>
      </c>
      <c r="J506" s="7"/>
      <c r="K506" s="22"/>
      <c r="L506" s="22"/>
    </row>
    <row r="507" ht="30" customHeight="1" spans="1:12">
      <c r="A507" s="7">
        <v>573</v>
      </c>
      <c r="B507" s="7">
        <v>2317040842</v>
      </c>
      <c r="C507" s="7" t="s">
        <v>349</v>
      </c>
      <c r="D507" s="7">
        <f>VLOOKUP(B507,[1]Sheet1!$A$1:$E$65536,5,0)</f>
        <v>1</v>
      </c>
      <c r="E507" s="8" t="s">
        <v>654</v>
      </c>
      <c r="F507" s="7">
        <v>1</v>
      </c>
      <c r="G507" s="7">
        <v>1</v>
      </c>
      <c r="H507" s="7">
        <v>0</v>
      </c>
      <c r="I507" s="19">
        <f>F507/D507</f>
        <v>1</v>
      </c>
      <c r="J507" s="7"/>
      <c r="K507" s="22"/>
      <c r="L507" s="22"/>
    </row>
    <row r="508" ht="30" customHeight="1" spans="1:12">
      <c r="A508" s="7">
        <v>585</v>
      </c>
      <c r="B508" s="7">
        <v>2317200131</v>
      </c>
      <c r="C508" s="7" t="s">
        <v>537</v>
      </c>
      <c r="D508" s="7">
        <f>VLOOKUP(B508,[1]Sheet1!$A$1:$E$65536,5,0)</f>
        <v>1</v>
      </c>
      <c r="E508" s="8" t="s">
        <v>11</v>
      </c>
      <c r="F508" s="7">
        <v>1</v>
      </c>
      <c r="G508" s="7">
        <v>0</v>
      </c>
      <c r="H508" s="7">
        <v>0</v>
      </c>
      <c r="I508" s="19">
        <f>F508/D508</f>
        <v>1</v>
      </c>
      <c r="J508" s="7"/>
      <c r="K508" s="22"/>
      <c r="L508" s="22"/>
    </row>
    <row r="509" ht="30" customHeight="1" spans="1:12">
      <c r="A509" s="7">
        <v>593</v>
      </c>
      <c r="B509" s="7">
        <v>2317240111</v>
      </c>
      <c r="C509" s="7" t="s">
        <v>655</v>
      </c>
      <c r="D509" s="7">
        <f>VLOOKUP(B509,[1]Sheet1!$A$1:$E$65536,5,0)</f>
        <v>1</v>
      </c>
      <c r="E509" s="8" t="s">
        <v>33</v>
      </c>
      <c r="F509" s="7">
        <v>1</v>
      </c>
      <c r="G509" s="7">
        <v>0</v>
      </c>
      <c r="H509" s="7">
        <v>0</v>
      </c>
      <c r="I509" s="19">
        <f>F509/D509</f>
        <v>1</v>
      </c>
      <c r="J509" s="7"/>
      <c r="K509" s="22"/>
      <c r="L509" s="22"/>
    </row>
    <row r="510" ht="30" customHeight="1" spans="1:12">
      <c r="A510" s="7">
        <v>594</v>
      </c>
      <c r="B510" s="7">
        <v>2317250131</v>
      </c>
      <c r="C510" s="7" t="s">
        <v>656</v>
      </c>
      <c r="D510" s="7">
        <f>VLOOKUP(B510,[1]Sheet1!$A$1:$E$65536,5,0)</f>
        <v>1</v>
      </c>
      <c r="E510" s="8" t="s">
        <v>15</v>
      </c>
      <c r="F510" s="7">
        <v>1</v>
      </c>
      <c r="G510" s="7">
        <v>0</v>
      </c>
      <c r="H510" s="7">
        <v>0</v>
      </c>
      <c r="I510" s="19">
        <f>F510/D510</f>
        <v>1</v>
      </c>
      <c r="J510" s="7"/>
      <c r="K510" s="22"/>
      <c r="L510" s="22"/>
    </row>
    <row r="511" ht="30" customHeight="1" spans="1:12">
      <c r="A511" s="7">
        <v>595</v>
      </c>
      <c r="B511" s="7">
        <v>2317260131</v>
      </c>
      <c r="C511" s="7" t="s">
        <v>538</v>
      </c>
      <c r="D511" s="7">
        <f>VLOOKUP(B511,[1]Sheet1!$A$1:$E$65536,5,0)</f>
        <v>1</v>
      </c>
      <c r="E511" s="8" t="s">
        <v>43</v>
      </c>
      <c r="F511" s="7">
        <v>1</v>
      </c>
      <c r="G511" s="7">
        <v>0</v>
      </c>
      <c r="H511" s="7">
        <v>0</v>
      </c>
      <c r="I511" s="19">
        <f>F511/D511</f>
        <v>1</v>
      </c>
      <c r="J511" s="7"/>
      <c r="K511" s="22"/>
      <c r="L511" s="22"/>
    </row>
    <row r="512" ht="30" customHeight="1" spans="1:12">
      <c r="A512" s="7">
        <v>598</v>
      </c>
      <c r="B512" s="7">
        <v>2317260431</v>
      </c>
      <c r="C512" s="7" t="s">
        <v>538</v>
      </c>
      <c r="D512" s="7">
        <f>VLOOKUP(B512,[1]Sheet1!$A$1:$E$65536,5,0)</f>
        <v>1</v>
      </c>
      <c r="E512" s="8" t="s">
        <v>213</v>
      </c>
      <c r="F512" s="7">
        <v>1</v>
      </c>
      <c r="G512" s="7">
        <v>0</v>
      </c>
      <c r="H512" s="7">
        <v>0</v>
      </c>
      <c r="I512" s="19">
        <f>F512/D512</f>
        <v>1</v>
      </c>
      <c r="J512" s="7"/>
      <c r="K512" s="22"/>
      <c r="L512" s="22"/>
    </row>
    <row r="513" ht="30" customHeight="1" spans="1:12">
      <c r="A513" s="7">
        <v>603</v>
      </c>
      <c r="B513" s="7">
        <v>2317310131</v>
      </c>
      <c r="C513" s="7" t="s">
        <v>657</v>
      </c>
      <c r="D513" s="7">
        <f>VLOOKUP(B513,[1]Sheet1!$A$1:$E$65536,5,0)</f>
        <v>1</v>
      </c>
      <c r="E513" s="8" t="s">
        <v>658</v>
      </c>
      <c r="F513" s="7">
        <v>1</v>
      </c>
      <c r="G513" s="7">
        <v>0</v>
      </c>
      <c r="H513" s="7">
        <v>0</v>
      </c>
      <c r="I513" s="19">
        <f>F513/D513</f>
        <v>1</v>
      </c>
      <c r="J513" s="7"/>
      <c r="K513" s="22"/>
      <c r="L513" s="22"/>
    </row>
    <row r="514" ht="30" customHeight="1" spans="1:12">
      <c r="A514" s="7">
        <v>604</v>
      </c>
      <c r="B514" s="7">
        <v>2317310231</v>
      </c>
      <c r="C514" s="7" t="s">
        <v>657</v>
      </c>
      <c r="D514" s="7">
        <f>VLOOKUP(B514,[1]Sheet1!$A$1:$E$65536,5,0)</f>
        <v>1</v>
      </c>
      <c r="E514" s="8" t="s">
        <v>659</v>
      </c>
      <c r="F514" s="7">
        <v>1</v>
      </c>
      <c r="G514" s="7">
        <v>0</v>
      </c>
      <c r="H514" s="7">
        <v>0</v>
      </c>
      <c r="I514" s="19">
        <f>F514/D514</f>
        <v>1</v>
      </c>
      <c r="J514" s="7"/>
      <c r="K514" s="22"/>
      <c r="L514" s="22"/>
    </row>
    <row r="515" ht="30" customHeight="1" spans="1:12">
      <c r="A515" s="7">
        <v>615</v>
      </c>
      <c r="B515" s="7">
        <v>2317390131</v>
      </c>
      <c r="C515" s="7" t="s">
        <v>660</v>
      </c>
      <c r="D515" s="7">
        <f>VLOOKUP(B515,[1]Sheet1!$A$1:$E$65536,5,0)</f>
        <v>1</v>
      </c>
      <c r="E515" s="8" t="s">
        <v>661</v>
      </c>
      <c r="F515" s="7">
        <v>1</v>
      </c>
      <c r="G515" s="7">
        <v>0</v>
      </c>
      <c r="H515" s="7">
        <v>0</v>
      </c>
      <c r="I515" s="19">
        <f>F515/D515</f>
        <v>1</v>
      </c>
      <c r="J515" s="7"/>
      <c r="K515" s="22"/>
      <c r="L515" s="22"/>
    </row>
    <row r="516" ht="30" customHeight="1" spans="1:12">
      <c r="A516" s="7">
        <v>616</v>
      </c>
      <c r="B516" s="7">
        <v>2317390221</v>
      </c>
      <c r="C516" s="7" t="s">
        <v>660</v>
      </c>
      <c r="D516" s="7">
        <f>VLOOKUP(B516,[1]Sheet1!$A$1:$E$65536,5,0)</f>
        <v>1</v>
      </c>
      <c r="E516" s="8" t="s">
        <v>662</v>
      </c>
      <c r="F516" s="7">
        <v>1</v>
      </c>
      <c r="G516" s="7">
        <v>0</v>
      </c>
      <c r="H516" s="7">
        <v>0</v>
      </c>
      <c r="I516" s="19">
        <f>F516/D516</f>
        <v>1</v>
      </c>
      <c r="J516" s="7"/>
      <c r="K516" s="22"/>
      <c r="L516" s="22"/>
    </row>
    <row r="517" ht="30" customHeight="1" spans="1:12">
      <c r="A517" s="7">
        <v>618</v>
      </c>
      <c r="B517" s="7">
        <v>2317410131</v>
      </c>
      <c r="C517" s="7" t="s">
        <v>663</v>
      </c>
      <c r="D517" s="7">
        <f>VLOOKUP(B517,[1]Sheet1!$A$1:$E$65536,5,0)</f>
        <v>1</v>
      </c>
      <c r="E517" s="8" t="s">
        <v>43</v>
      </c>
      <c r="F517" s="7">
        <v>1</v>
      </c>
      <c r="G517" s="7">
        <v>0</v>
      </c>
      <c r="H517" s="7">
        <v>0</v>
      </c>
      <c r="I517" s="19">
        <f>F517/D517</f>
        <v>1</v>
      </c>
      <c r="J517" s="7"/>
      <c r="K517" s="22"/>
      <c r="L517" s="22"/>
    </row>
    <row r="518" ht="30" customHeight="1" spans="1:12">
      <c r="A518" s="7">
        <v>619</v>
      </c>
      <c r="B518" s="7">
        <v>2317410231</v>
      </c>
      <c r="C518" s="7" t="s">
        <v>663</v>
      </c>
      <c r="D518" s="7">
        <f>VLOOKUP(B518,[1]Sheet1!$A$1:$E$65536,5,0)</f>
        <v>1</v>
      </c>
      <c r="E518" s="8" t="s">
        <v>91</v>
      </c>
      <c r="F518" s="7">
        <v>1</v>
      </c>
      <c r="G518" s="7">
        <v>0</v>
      </c>
      <c r="H518" s="7">
        <v>0</v>
      </c>
      <c r="I518" s="19">
        <f>F518/D518</f>
        <v>1</v>
      </c>
      <c r="J518" s="7"/>
      <c r="K518" s="22"/>
      <c r="L518" s="22"/>
    </row>
    <row r="519" ht="30" customHeight="1" spans="1:12">
      <c r="A519" s="7">
        <v>620</v>
      </c>
      <c r="B519" s="7">
        <v>2317420131</v>
      </c>
      <c r="C519" s="7" t="s">
        <v>664</v>
      </c>
      <c r="D519" s="7">
        <f>VLOOKUP(B519,[1]Sheet1!$A$1:$E$65536,5,0)</f>
        <v>1</v>
      </c>
      <c r="E519" s="8" t="s">
        <v>15</v>
      </c>
      <c r="F519" s="7">
        <v>1</v>
      </c>
      <c r="G519" s="7">
        <v>0</v>
      </c>
      <c r="H519" s="7">
        <v>0</v>
      </c>
      <c r="I519" s="19">
        <f>F519/D519</f>
        <v>1</v>
      </c>
      <c r="J519" s="7"/>
      <c r="K519" s="22"/>
      <c r="L519" s="22"/>
    </row>
    <row r="520" ht="30" customHeight="1" spans="1:12">
      <c r="A520" s="7">
        <v>629</v>
      </c>
      <c r="B520" s="7">
        <v>2318020142</v>
      </c>
      <c r="C520" s="7" t="s">
        <v>543</v>
      </c>
      <c r="D520" s="7">
        <f>VLOOKUP(B520,[1]Sheet1!$A$1:$E$65536,5,0)</f>
        <v>1</v>
      </c>
      <c r="E520" s="8" t="s">
        <v>665</v>
      </c>
      <c r="F520" s="7">
        <v>1</v>
      </c>
      <c r="G520" s="7">
        <v>1</v>
      </c>
      <c r="H520" s="7">
        <v>0</v>
      </c>
      <c r="I520" s="19">
        <f>F520/D520</f>
        <v>1</v>
      </c>
      <c r="J520" s="7"/>
      <c r="K520" s="22"/>
      <c r="L520" s="22"/>
    </row>
    <row r="521" ht="30" customHeight="1" spans="1:12">
      <c r="A521" s="7">
        <v>631</v>
      </c>
      <c r="B521" s="7">
        <v>2318020342</v>
      </c>
      <c r="C521" s="7" t="s">
        <v>543</v>
      </c>
      <c r="D521" s="7">
        <f>VLOOKUP(B521,[1]Sheet1!$A$1:$E$65536,5,0)</f>
        <v>1</v>
      </c>
      <c r="E521" s="8" t="s">
        <v>666</v>
      </c>
      <c r="F521" s="7">
        <v>1</v>
      </c>
      <c r="G521" s="7">
        <v>0</v>
      </c>
      <c r="H521" s="7">
        <v>0</v>
      </c>
      <c r="I521" s="19">
        <f>F521/D521</f>
        <v>1</v>
      </c>
      <c r="J521" s="7"/>
      <c r="K521" s="22"/>
      <c r="L521" s="22"/>
    </row>
    <row r="522" ht="30" customHeight="1" spans="1:12">
      <c r="A522" s="7">
        <v>632</v>
      </c>
      <c r="B522" s="7">
        <v>2318020442</v>
      </c>
      <c r="C522" s="7" t="s">
        <v>543</v>
      </c>
      <c r="D522" s="7">
        <f>VLOOKUP(B522,[1]Sheet1!$A$1:$E$65536,5,0)</f>
        <v>1</v>
      </c>
      <c r="E522" s="8" t="s">
        <v>667</v>
      </c>
      <c r="F522" s="7">
        <v>1</v>
      </c>
      <c r="G522" s="7">
        <v>0</v>
      </c>
      <c r="H522" s="7">
        <v>0</v>
      </c>
      <c r="I522" s="19">
        <f>F522/D522</f>
        <v>1</v>
      </c>
      <c r="J522" s="7"/>
      <c r="K522" s="22"/>
      <c r="L522" s="22"/>
    </row>
    <row r="523" ht="30" customHeight="1" spans="1:12">
      <c r="A523" s="7">
        <v>633</v>
      </c>
      <c r="B523" s="7">
        <v>2318020542</v>
      </c>
      <c r="C523" s="7" t="s">
        <v>543</v>
      </c>
      <c r="D523" s="7">
        <f>VLOOKUP(B523,[1]Sheet1!$A$1:$E$65536,5,0)</f>
        <v>1</v>
      </c>
      <c r="E523" s="8" t="s">
        <v>535</v>
      </c>
      <c r="F523" s="7">
        <v>1</v>
      </c>
      <c r="G523" s="7">
        <v>0</v>
      </c>
      <c r="H523" s="7">
        <v>0</v>
      </c>
      <c r="I523" s="19">
        <f>F523/D523</f>
        <v>1</v>
      </c>
      <c r="J523" s="7"/>
      <c r="K523" s="22"/>
      <c r="L523" s="22"/>
    </row>
    <row r="524" ht="30" customHeight="1" spans="1:12">
      <c r="A524" s="7">
        <v>634</v>
      </c>
      <c r="B524" s="7">
        <v>2318020642</v>
      </c>
      <c r="C524" s="7" t="s">
        <v>543</v>
      </c>
      <c r="D524" s="7">
        <f>VLOOKUP(B524,[1]Sheet1!$A$1:$E$65536,5,0)</f>
        <v>1</v>
      </c>
      <c r="E524" s="8" t="s">
        <v>350</v>
      </c>
      <c r="F524" s="7">
        <v>1</v>
      </c>
      <c r="G524" s="7">
        <v>0</v>
      </c>
      <c r="H524" s="7">
        <v>0</v>
      </c>
      <c r="I524" s="19">
        <f>F524/D524</f>
        <v>1</v>
      </c>
      <c r="J524" s="7"/>
      <c r="K524" s="22"/>
      <c r="L524" s="22"/>
    </row>
    <row r="525" ht="30" customHeight="1" spans="1:12">
      <c r="A525" s="7">
        <v>636</v>
      </c>
      <c r="B525" s="7">
        <v>2318030142</v>
      </c>
      <c r="C525" s="7" t="s">
        <v>147</v>
      </c>
      <c r="D525" s="7">
        <f>VLOOKUP(B525,[1]Sheet1!$A$1:$E$65536,5,0)</f>
        <v>7</v>
      </c>
      <c r="E525" s="8" t="s">
        <v>668</v>
      </c>
      <c r="F525" s="7" t="s">
        <v>185</v>
      </c>
      <c r="G525" s="7">
        <v>4</v>
      </c>
      <c r="H525" s="7">
        <v>1</v>
      </c>
      <c r="I525" s="19">
        <f>F525/D525</f>
        <v>1</v>
      </c>
      <c r="J525" s="7"/>
      <c r="K525" s="22"/>
      <c r="L525" s="22"/>
    </row>
    <row r="526" ht="30" customHeight="1" spans="1:12">
      <c r="A526" s="7">
        <v>644</v>
      </c>
      <c r="B526" s="7">
        <v>2318030942</v>
      </c>
      <c r="C526" s="7" t="s">
        <v>147</v>
      </c>
      <c r="D526" s="7">
        <f>VLOOKUP(B526,[1]Sheet1!$A$1:$E$65536,5,0)</f>
        <v>2</v>
      </c>
      <c r="E526" s="8" t="s">
        <v>669</v>
      </c>
      <c r="F526" s="7">
        <v>2</v>
      </c>
      <c r="G526" s="7">
        <v>0</v>
      </c>
      <c r="H526" s="7">
        <v>0</v>
      </c>
      <c r="I526" s="19">
        <f>F526/D526</f>
        <v>1</v>
      </c>
      <c r="J526" s="7"/>
      <c r="K526" s="22"/>
      <c r="L526" s="22"/>
    </row>
    <row r="527" ht="30" customHeight="1" spans="1:12">
      <c r="A527" s="7">
        <v>680</v>
      </c>
      <c r="B527" s="7">
        <v>2318160111</v>
      </c>
      <c r="C527" s="7" t="s">
        <v>12</v>
      </c>
      <c r="D527" s="7">
        <f>VLOOKUP(B527,[1]Sheet1!$A$1:$E$65536,5,0)</f>
        <v>1</v>
      </c>
      <c r="E527" s="8" t="s">
        <v>670</v>
      </c>
      <c r="F527" s="7">
        <v>1</v>
      </c>
      <c r="G527" s="7">
        <v>1</v>
      </c>
      <c r="H527" s="7">
        <v>0</v>
      </c>
      <c r="I527" s="19">
        <f>F527/D527</f>
        <v>1</v>
      </c>
      <c r="J527" s="7"/>
      <c r="K527" s="22"/>
      <c r="L527" s="22"/>
    </row>
    <row r="528" ht="30" customHeight="1" spans="1:12">
      <c r="A528" s="7">
        <v>686</v>
      </c>
      <c r="B528" s="7">
        <v>2318160752</v>
      </c>
      <c r="C528" s="7" t="s">
        <v>12</v>
      </c>
      <c r="D528" s="7">
        <f>VLOOKUP(B528,[1]Sheet1!$A$1:$E$65536,5,0)</f>
        <v>1</v>
      </c>
      <c r="E528" s="8" t="s">
        <v>671</v>
      </c>
      <c r="F528" s="7">
        <v>1</v>
      </c>
      <c r="G528" s="7">
        <v>1</v>
      </c>
      <c r="H528" s="7">
        <v>0</v>
      </c>
      <c r="I528" s="19">
        <f>F528/D528</f>
        <v>1</v>
      </c>
      <c r="J528" s="7"/>
      <c r="K528" s="22"/>
      <c r="L528" s="22"/>
    </row>
    <row r="529" ht="30" customHeight="1" spans="1:12">
      <c r="A529" s="7">
        <v>256</v>
      </c>
      <c r="B529" s="7">
        <v>2311282641</v>
      </c>
      <c r="C529" s="7" t="s">
        <v>96</v>
      </c>
      <c r="D529" s="7">
        <f>VLOOKUP(B529,[1]Sheet1!$A$1:$E$65536,5,0)</f>
        <v>11</v>
      </c>
      <c r="E529" s="8" t="s">
        <v>672</v>
      </c>
      <c r="F529" s="23">
        <v>9</v>
      </c>
      <c r="G529" s="7">
        <v>4</v>
      </c>
      <c r="H529" s="7">
        <v>1</v>
      </c>
      <c r="I529" s="19">
        <f>F529/D529</f>
        <v>0.818181818181818</v>
      </c>
      <c r="J529" s="7"/>
      <c r="K529" s="22"/>
      <c r="L529" s="22"/>
    </row>
    <row r="530" ht="30" customHeight="1" spans="1:12">
      <c r="A530" s="7">
        <v>332</v>
      </c>
      <c r="B530" s="7">
        <v>2312470252</v>
      </c>
      <c r="C530" s="7" t="s">
        <v>504</v>
      </c>
      <c r="D530" s="7">
        <f>VLOOKUP(B530,[1]Sheet1!$A$1:$E$65536,5,0)</f>
        <v>8</v>
      </c>
      <c r="E530" s="8" t="s">
        <v>673</v>
      </c>
      <c r="F530" s="7">
        <v>5</v>
      </c>
      <c r="G530" s="7">
        <v>2</v>
      </c>
      <c r="H530" s="7">
        <v>0</v>
      </c>
      <c r="I530" s="19">
        <f>F530/D530</f>
        <v>0.625</v>
      </c>
      <c r="J530" s="7"/>
      <c r="K530" s="22"/>
      <c r="L530" s="22"/>
    </row>
    <row r="531" ht="30" customHeight="1" spans="1:12">
      <c r="A531" s="7">
        <v>258</v>
      </c>
      <c r="B531" s="7">
        <v>2311282841</v>
      </c>
      <c r="C531" s="7" t="s">
        <v>96</v>
      </c>
      <c r="D531" s="7">
        <f>VLOOKUP(B531,[1]Sheet1!$A$1:$E$65536,5,0)</f>
        <v>10</v>
      </c>
      <c r="E531" s="8" t="s">
        <v>674</v>
      </c>
      <c r="F531" s="7" t="s">
        <v>214</v>
      </c>
      <c r="G531" s="7">
        <v>5</v>
      </c>
      <c r="H531" s="7">
        <v>1</v>
      </c>
      <c r="I531" s="19">
        <f>F531/D531</f>
        <v>0.6</v>
      </c>
      <c r="J531" s="7"/>
      <c r="K531" s="22"/>
      <c r="L531" s="22"/>
    </row>
    <row r="532" ht="30" customHeight="1" spans="1:12">
      <c r="A532" s="7">
        <v>73</v>
      </c>
      <c r="B532" s="7">
        <v>2310150699</v>
      </c>
      <c r="C532" s="7" t="s">
        <v>468</v>
      </c>
      <c r="D532" s="7">
        <f>VLOOKUP(B532,[1]Sheet1!$A$1:$E$65536,5,0)</f>
        <v>2</v>
      </c>
      <c r="E532" s="8" t="s">
        <v>675</v>
      </c>
      <c r="F532" s="7">
        <v>1</v>
      </c>
      <c r="G532" s="7">
        <v>0</v>
      </c>
      <c r="H532" s="7" t="s">
        <v>157</v>
      </c>
      <c r="I532" s="19">
        <f>F532/D532</f>
        <v>0.5</v>
      </c>
      <c r="J532" s="7"/>
      <c r="K532" s="22"/>
      <c r="L532" s="22"/>
    </row>
    <row r="533" ht="30" customHeight="1" spans="1:12">
      <c r="A533" s="7">
        <v>242</v>
      </c>
      <c r="B533" s="7">
        <v>2311281242</v>
      </c>
      <c r="C533" s="7" t="s">
        <v>96</v>
      </c>
      <c r="D533" s="7">
        <f>VLOOKUP(B533,[1]Sheet1!$A$1:$E$65536,5,0)</f>
        <v>2</v>
      </c>
      <c r="E533" s="8" t="s">
        <v>515</v>
      </c>
      <c r="F533" s="7">
        <v>1</v>
      </c>
      <c r="G533" s="7">
        <v>0</v>
      </c>
      <c r="H533" s="7">
        <v>0</v>
      </c>
      <c r="I533" s="19">
        <f>F533/D533</f>
        <v>0.5</v>
      </c>
      <c r="J533" s="7"/>
      <c r="K533" s="22"/>
      <c r="L533" s="22"/>
    </row>
    <row r="534" ht="30" customHeight="1" spans="1:12">
      <c r="A534" s="7">
        <v>298</v>
      </c>
      <c r="B534" s="7">
        <v>2312210542</v>
      </c>
      <c r="C534" s="7" t="s">
        <v>136</v>
      </c>
      <c r="D534" s="7">
        <f>VLOOKUP(B534,[1]Sheet1!$A$1:$E$65536,5,0)</f>
        <v>2</v>
      </c>
      <c r="E534" s="8" t="s">
        <v>676</v>
      </c>
      <c r="F534" s="7">
        <v>1</v>
      </c>
      <c r="G534" s="7">
        <v>1</v>
      </c>
      <c r="H534" s="7">
        <v>0</v>
      </c>
      <c r="I534" s="19">
        <f>F534/D534</f>
        <v>0.5</v>
      </c>
      <c r="J534" s="7"/>
      <c r="K534" s="22"/>
      <c r="L534" s="22"/>
    </row>
    <row r="535" ht="30" customHeight="1" spans="1:12">
      <c r="A535" s="7">
        <v>301</v>
      </c>
      <c r="B535" s="7">
        <v>2312220141</v>
      </c>
      <c r="C535" s="7" t="s">
        <v>677</v>
      </c>
      <c r="D535" s="7">
        <f>VLOOKUP(B535,[1]Sheet1!$A$1:$E$65536,5,0)</f>
        <v>6</v>
      </c>
      <c r="E535" s="8" t="s">
        <v>678</v>
      </c>
      <c r="F535" s="7" t="s">
        <v>402</v>
      </c>
      <c r="G535" s="7">
        <v>3</v>
      </c>
      <c r="H535" s="7">
        <v>1</v>
      </c>
      <c r="I535" s="19">
        <f>F535/D535</f>
        <v>0.5</v>
      </c>
      <c r="J535" s="7"/>
      <c r="K535" s="22"/>
      <c r="L535" s="22"/>
    </row>
    <row r="536" ht="30" customHeight="1" spans="1:12">
      <c r="A536" s="7">
        <v>419</v>
      </c>
      <c r="B536" s="7">
        <v>2314092441</v>
      </c>
      <c r="C536" s="7" t="s">
        <v>141</v>
      </c>
      <c r="D536" s="7">
        <f>VLOOKUP(B536,[1]Sheet1!$A$1:$E$65536,5,0)</f>
        <v>2</v>
      </c>
      <c r="E536" s="8" t="s">
        <v>679</v>
      </c>
      <c r="F536" s="7">
        <v>1</v>
      </c>
      <c r="G536" s="7">
        <v>1</v>
      </c>
      <c r="H536" s="7">
        <v>0</v>
      </c>
      <c r="I536" s="19">
        <f>F536/D536</f>
        <v>0.5</v>
      </c>
      <c r="J536" s="7"/>
      <c r="K536" s="22"/>
      <c r="L536" s="22"/>
    </row>
    <row r="537" ht="30" customHeight="1" spans="1:12">
      <c r="A537" s="7">
        <v>452</v>
      </c>
      <c r="B537" s="7">
        <v>2314180152</v>
      </c>
      <c r="C537" s="7" t="s">
        <v>680</v>
      </c>
      <c r="D537" s="7">
        <f>VLOOKUP(B537,[1]Sheet1!$A$1:$E$65536,5,0)</f>
        <v>2</v>
      </c>
      <c r="E537" s="8" t="s">
        <v>681</v>
      </c>
      <c r="F537" s="7">
        <v>1</v>
      </c>
      <c r="G537" s="7">
        <v>0</v>
      </c>
      <c r="H537" s="7">
        <v>0</v>
      </c>
      <c r="I537" s="19">
        <f>F537/D537</f>
        <v>0.5</v>
      </c>
      <c r="J537" s="7"/>
      <c r="K537" s="22"/>
      <c r="L537" s="22"/>
    </row>
    <row r="538" ht="30" customHeight="1" spans="1:12">
      <c r="A538" s="7">
        <v>453</v>
      </c>
      <c r="B538" s="7">
        <v>2314180252</v>
      </c>
      <c r="C538" s="7" t="s">
        <v>680</v>
      </c>
      <c r="D538" s="7">
        <f>VLOOKUP(B538,[1]Sheet1!$A$1:$E$65536,5,0)</f>
        <v>2</v>
      </c>
      <c r="E538" s="8" t="s">
        <v>682</v>
      </c>
      <c r="F538" s="7">
        <v>1</v>
      </c>
      <c r="G538" s="7">
        <v>0</v>
      </c>
      <c r="H538" s="7">
        <v>0</v>
      </c>
      <c r="I538" s="19">
        <f>F538/D538</f>
        <v>0.5</v>
      </c>
      <c r="J538" s="7"/>
      <c r="K538" s="22"/>
      <c r="L538" s="22"/>
    </row>
    <row r="539" ht="30" customHeight="1" spans="1:12">
      <c r="A539" s="7">
        <v>498</v>
      </c>
      <c r="B539" s="7">
        <v>2315280131</v>
      </c>
      <c r="C539" s="7" t="s">
        <v>683</v>
      </c>
      <c r="D539" s="7">
        <f>VLOOKUP(B539,[1]Sheet1!$A$1:$E$65536,5,0)</f>
        <v>2</v>
      </c>
      <c r="E539" s="8" t="s">
        <v>15</v>
      </c>
      <c r="F539" s="7">
        <v>1</v>
      </c>
      <c r="G539" s="7">
        <v>0</v>
      </c>
      <c r="H539" s="7">
        <v>0</v>
      </c>
      <c r="I539" s="19">
        <f>F539/D539</f>
        <v>0.5</v>
      </c>
      <c r="J539" s="7"/>
      <c r="K539" s="22"/>
      <c r="L539" s="22"/>
    </row>
    <row r="540" ht="30" customHeight="1" spans="1:12">
      <c r="A540" s="7">
        <v>127</v>
      </c>
      <c r="B540" s="7">
        <v>2310350152</v>
      </c>
      <c r="C540" s="7" t="s">
        <v>684</v>
      </c>
      <c r="D540" s="7">
        <f>VLOOKUP(B540,[1]Sheet1!$A$1:$E$65536,5,0)</f>
        <v>7</v>
      </c>
      <c r="E540" s="8" t="s">
        <v>685</v>
      </c>
      <c r="F540" s="7">
        <v>3</v>
      </c>
      <c r="G540" s="7">
        <v>0</v>
      </c>
      <c r="H540" s="7">
        <v>0</v>
      </c>
      <c r="I540" s="19">
        <f>F540/D540</f>
        <v>0.428571428571429</v>
      </c>
      <c r="J540" s="7"/>
      <c r="K540" s="22"/>
      <c r="L540" s="22"/>
    </row>
    <row r="541" ht="30" customHeight="1" spans="1:12">
      <c r="A541" s="7">
        <v>260</v>
      </c>
      <c r="B541" s="7">
        <v>2311283041</v>
      </c>
      <c r="C541" s="7" t="s">
        <v>96</v>
      </c>
      <c r="D541" s="7">
        <f>VLOOKUP(B541,[1]Sheet1!$A$1:$E$65536,5,0)</f>
        <v>10</v>
      </c>
      <c r="E541" s="8" t="s">
        <v>686</v>
      </c>
      <c r="F541" s="7">
        <v>3</v>
      </c>
      <c r="G541" s="7">
        <v>0</v>
      </c>
      <c r="H541" s="7">
        <v>0</v>
      </c>
      <c r="I541" s="19">
        <f>F541/D541</f>
        <v>0.3</v>
      </c>
      <c r="J541" s="7"/>
      <c r="K541" s="22"/>
      <c r="L541" s="22"/>
    </row>
    <row r="542" ht="30" customHeight="1" spans="1:12">
      <c r="A542" s="7">
        <v>380</v>
      </c>
      <c r="B542" s="7">
        <v>2313130641</v>
      </c>
      <c r="C542" s="7" t="s">
        <v>19</v>
      </c>
      <c r="D542" s="7">
        <f>VLOOKUP(B542,[1]Sheet1!$A$1:$E$65536,5,0)</f>
        <v>4</v>
      </c>
      <c r="E542" s="8" t="s">
        <v>687</v>
      </c>
      <c r="F542" s="7" t="s">
        <v>688</v>
      </c>
      <c r="G542" s="7">
        <v>1</v>
      </c>
      <c r="H542" s="7">
        <v>1</v>
      </c>
      <c r="I542" s="19">
        <f>F542/D542</f>
        <v>0.25</v>
      </c>
      <c r="J542" s="7"/>
      <c r="K542" s="22"/>
      <c r="L542" s="22"/>
    </row>
    <row r="543" ht="30" customHeight="1" spans="1:12">
      <c r="A543" s="7">
        <v>233</v>
      </c>
      <c r="B543" s="7">
        <v>2311280399</v>
      </c>
      <c r="C543" s="7" t="s">
        <v>96</v>
      </c>
      <c r="D543" s="7">
        <f>VLOOKUP(B543,[1]Sheet1!$A$1:$E$65536,5,0)</f>
        <v>5</v>
      </c>
      <c r="E543" s="8" t="s">
        <v>689</v>
      </c>
      <c r="F543" s="7">
        <v>1</v>
      </c>
      <c r="G543" s="7">
        <v>1</v>
      </c>
      <c r="H543" s="7" t="s">
        <v>157</v>
      </c>
      <c r="I543" s="19">
        <f>F543/D543</f>
        <v>0.2</v>
      </c>
      <c r="J543" s="7"/>
      <c r="K543" s="22"/>
      <c r="L543" s="22"/>
    </row>
    <row r="544" ht="30" customHeight="1" spans="1:12">
      <c r="A544" s="7">
        <v>331</v>
      </c>
      <c r="B544" s="7">
        <v>2312470152</v>
      </c>
      <c r="C544" s="7" t="s">
        <v>504</v>
      </c>
      <c r="D544" s="7">
        <f>VLOOKUP(B544,[1]Sheet1!$A$1:$E$65536,5,0)</f>
        <v>5</v>
      </c>
      <c r="E544" s="8" t="s">
        <v>690</v>
      </c>
      <c r="F544" s="7">
        <v>1</v>
      </c>
      <c r="G544" s="7">
        <v>0</v>
      </c>
      <c r="H544" s="7">
        <v>0</v>
      </c>
      <c r="I544" s="19">
        <f>F544/D544</f>
        <v>0.2</v>
      </c>
      <c r="J544" s="7"/>
      <c r="K544" s="22"/>
      <c r="L544" s="22"/>
    </row>
    <row r="545" ht="30" customHeight="1" spans="1:12">
      <c r="A545" s="7">
        <v>55</v>
      </c>
      <c r="B545" s="7">
        <v>2310090152</v>
      </c>
      <c r="C545" s="7" t="s">
        <v>462</v>
      </c>
      <c r="D545" s="7">
        <f>VLOOKUP(B545,[1]Sheet1!$A$1:$E$65536,5,0)</f>
        <v>2</v>
      </c>
      <c r="E545" s="8" t="s">
        <v>691</v>
      </c>
      <c r="F545" s="7">
        <v>0</v>
      </c>
      <c r="G545" s="7">
        <v>0</v>
      </c>
      <c r="H545" s="7">
        <v>0</v>
      </c>
      <c r="I545" s="19">
        <f>F545/D545</f>
        <v>0</v>
      </c>
      <c r="J545" s="7"/>
      <c r="K545" s="22"/>
      <c r="L545" s="22"/>
    </row>
    <row r="546" ht="30" customHeight="1" spans="1:12">
      <c r="A546" s="7">
        <v>58</v>
      </c>
      <c r="B546" s="7">
        <v>2310090454</v>
      </c>
      <c r="C546" s="7" t="s">
        <v>462</v>
      </c>
      <c r="D546" s="7">
        <f>VLOOKUP(B546,[1]Sheet1!$A$1:$E$65536,5,0)</f>
        <v>1</v>
      </c>
      <c r="E546" s="8" t="s">
        <v>13</v>
      </c>
      <c r="F546" s="7">
        <v>0</v>
      </c>
      <c r="G546" s="7">
        <v>0</v>
      </c>
      <c r="H546" s="7">
        <v>0</v>
      </c>
      <c r="I546" s="19">
        <f>F546/D546</f>
        <v>0</v>
      </c>
      <c r="J546" s="7"/>
      <c r="K546" s="22"/>
      <c r="L546" s="22"/>
    </row>
    <row r="547" ht="30" customHeight="1" spans="1:12">
      <c r="A547" s="7">
        <v>60</v>
      </c>
      <c r="B547" s="7">
        <v>2310090652</v>
      </c>
      <c r="C547" s="7" t="s">
        <v>462</v>
      </c>
      <c r="D547" s="7">
        <f>VLOOKUP(B547,[1]Sheet1!$A$1:$E$65536,5,0)</f>
        <v>1</v>
      </c>
      <c r="E547" s="8" t="s">
        <v>692</v>
      </c>
      <c r="F547" s="7">
        <v>0</v>
      </c>
      <c r="G547" s="7">
        <v>0</v>
      </c>
      <c r="H547" s="7">
        <v>0</v>
      </c>
      <c r="I547" s="19">
        <f>F547/D547</f>
        <v>0</v>
      </c>
      <c r="J547" s="7"/>
      <c r="K547" s="22"/>
      <c r="L547" s="22"/>
    </row>
    <row r="548" ht="30" customHeight="1" spans="1:12">
      <c r="A548" s="7">
        <v>61</v>
      </c>
      <c r="B548" s="7">
        <v>2310090752</v>
      </c>
      <c r="C548" s="7" t="s">
        <v>462</v>
      </c>
      <c r="D548" s="7">
        <f>VLOOKUP(B548,[1]Sheet1!$A$1:$E$65536,5,0)</f>
        <v>1</v>
      </c>
      <c r="E548" s="8" t="s">
        <v>693</v>
      </c>
      <c r="F548" s="7">
        <v>0</v>
      </c>
      <c r="G548" s="7">
        <v>0</v>
      </c>
      <c r="H548" s="7">
        <v>0</v>
      </c>
      <c r="I548" s="19">
        <f>F548/D548</f>
        <v>0</v>
      </c>
      <c r="J548" s="7"/>
      <c r="K548" s="22"/>
      <c r="L548" s="22"/>
    </row>
    <row r="549" ht="30" customHeight="1" spans="1:12">
      <c r="A549" s="7">
        <v>68</v>
      </c>
      <c r="B549" s="7">
        <v>2310150199</v>
      </c>
      <c r="C549" s="7" t="s">
        <v>468</v>
      </c>
      <c r="D549" s="7">
        <f>VLOOKUP(B549,[1]Sheet1!$A$1:$E$65536,5,0)</f>
        <v>1</v>
      </c>
      <c r="E549" s="8" t="s">
        <v>694</v>
      </c>
      <c r="F549" s="7">
        <v>0</v>
      </c>
      <c r="G549" s="7">
        <v>0</v>
      </c>
      <c r="H549" s="7" t="s">
        <v>157</v>
      </c>
      <c r="I549" s="19">
        <f>F549/D549</f>
        <v>0</v>
      </c>
      <c r="J549" s="7"/>
      <c r="K549" s="22"/>
      <c r="L549" s="22"/>
    </row>
    <row r="550" ht="30" customHeight="1" spans="1:12">
      <c r="A550" s="7">
        <v>69</v>
      </c>
      <c r="B550" s="7">
        <v>2310150299</v>
      </c>
      <c r="C550" s="7" t="s">
        <v>468</v>
      </c>
      <c r="D550" s="7">
        <f>VLOOKUP(B550,[1]Sheet1!$A$1:$E$65536,5,0)</f>
        <v>1</v>
      </c>
      <c r="E550" s="8" t="s">
        <v>695</v>
      </c>
      <c r="F550" s="7">
        <v>0</v>
      </c>
      <c r="G550" s="7">
        <v>0</v>
      </c>
      <c r="H550" s="7" t="s">
        <v>157</v>
      </c>
      <c r="I550" s="19">
        <f>F550/D550</f>
        <v>0</v>
      </c>
      <c r="J550" s="7"/>
      <c r="K550" s="22"/>
      <c r="L550" s="22"/>
    </row>
    <row r="551" ht="30" customHeight="1" spans="1:12">
      <c r="A551" s="7">
        <v>70</v>
      </c>
      <c r="B551" s="7">
        <v>2310150352</v>
      </c>
      <c r="C551" s="7" t="s">
        <v>468</v>
      </c>
      <c r="D551" s="7">
        <f>VLOOKUP(B551,[1]Sheet1!$A$1:$E$65536,5,0)</f>
        <v>1</v>
      </c>
      <c r="E551" s="8" t="s">
        <v>696</v>
      </c>
      <c r="F551" s="7">
        <v>0</v>
      </c>
      <c r="G551" s="7">
        <v>0</v>
      </c>
      <c r="H551" s="7">
        <v>0</v>
      </c>
      <c r="I551" s="19">
        <f>F551/D551</f>
        <v>0</v>
      </c>
      <c r="J551" s="7"/>
      <c r="K551" s="22"/>
      <c r="L551" s="22"/>
    </row>
    <row r="552" ht="30" customHeight="1" spans="1:12">
      <c r="A552" s="7">
        <v>71</v>
      </c>
      <c r="B552" s="7">
        <v>2310150452</v>
      </c>
      <c r="C552" s="7" t="s">
        <v>468</v>
      </c>
      <c r="D552" s="7">
        <f>VLOOKUP(B552,[1]Sheet1!$A$1:$E$65536,5,0)</f>
        <v>1</v>
      </c>
      <c r="E552" s="8" t="s">
        <v>697</v>
      </c>
      <c r="F552" s="7">
        <v>0</v>
      </c>
      <c r="G552" s="7">
        <v>0</v>
      </c>
      <c r="H552" s="7">
        <v>0</v>
      </c>
      <c r="I552" s="19">
        <f>F552/D552</f>
        <v>0</v>
      </c>
      <c r="J552" s="7"/>
      <c r="K552" s="22"/>
      <c r="L552" s="22"/>
    </row>
    <row r="553" ht="30" customHeight="1" spans="1:12">
      <c r="A553" s="7">
        <v>74</v>
      </c>
      <c r="B553" s="7">
        <v>2310150752</v>
      </c>
      <c r="C553" s="7" t="s">
        <v>468</v>
      </c>
      <c r="D553" s="7">
        <f>VLOOKUP(B553,[1]Sheet1!$A$1:$E$65536,5,0)</f>
        <v>1</v>
      </c>
      <c r="E553" s="8" t="s">
        <v>698</v>
      </c>
      <c r="F553" s="7">
        <v>0</v>
      </c>
      <c r="G553" s="7">
        <v>0</v>
      </c>
      <c r="H553" s="7">
        <v>0</v>
      </c>
      <c r="I553" s="19">
        <f>F553/D553</f>
        <v>0</v>
      </c>
      <c r="J553" s="7"/>
      <c r="K553" s="22"/>
      <c r="L553" s="22"/>
    </row>
    <row r="554" ht="30" customHeight="1" spans="1:12">
      <c r="A554" s="7">
        <v>75</v>
      </c>
      <c r="B554" s="7">
        <v>2310150852</v>
      </c>
      <c r="C554" s="7" t="s">
        <v>468</v>
      </c>
      <c r="D554" s="7">
        <f>VLOOKUP(B554,[1]Sheet1!$A$1:$E$65536,5,0)</f>
        <v>1</v>
      </c>
      <c r="E554" s="8" t="s">
        <v>699</v>
      </c>
      <c r="F554" s="7">
        <v>0</v>
      </c>
      <c r="G554" s="7">
        <v>0</v>
      </c>
      <c r="H554" s="7">
        <v>0</v>
      </c>
      <c r="I554" s="19">
        <f>F554/D554</f>
        <v>0</v>
      </c>
      <c r="J554" s="7"/>
      <c r="K554" s="22"/>
      <c r="L554" s="22"/>
    </row>
    <row r="555" ht="30" customHeight="1" spans="1:12">
      <c r="A555" s="7">
        <v>76</v>
      </c>
      <c r="B555" s="7">
        <v>2310150952</v>
      </c>
      <c r="C555" s="7" t="s">
        <v>468</v>
      </c>
      <c r="D555" s="7">
        <f>VLOOKUP(B555,[1]Sheet1!$A$1:$E$65536,5,0)</f>
        <v>1</v>
      </c>
      <c r="E555" s="8" t="s">
        <v>700</v>
      </c>
      <c r="F555" s="7">
        <v>0</v>
      </c>
      <c r="G555" s="7">
        <v>0</v>
      </c>
      <c r="H555" s="7">
        <v>0</v>
      </c>
      <c r="I555" s="19">
        <f>F555/D555</f>
        <v>0</v>
      </c>
      <c r="J555" s="7"/>
      <c r="K555" s="22"/>
      <c r="L555" s="22"/>
    </row>
    <row r="556" ht="30" customHeight="1" spans="1:12">
      <c r="A556" s="7">
        <v>77</v>
      </c>
      <c r="B556" s="7">
        <v>2310151052</v>
      </c>
      <c r="C556" s="7" t="s">
        <v>468</v>
      </c>
      <c r="D556" s="7">
        <f>VLOOKUP(B556,[1]Sheet1!$A$1:$E$65536,5,0)</f>
        <v>1</v>
      </c>
      <c r="E556" s="8" t="s">
        <v>701</v>
      </c>
      <c r="F556" s="7">
        <v>0</v>
      </c>
      <c r="G556" s="7">
        <v>0</v>
      </c>
      <c r="H556" s="7">
        <v>0</v>
      </c>
      <c r="I556" s="19">
        <f>F556/D556</f>
        <v>0</v>
      </c>
      <c r="J556" s="7"/>
      <c r="K556" s="22"/>
      <c r="L556" s="22"/>
    </row>
    <row r="557" ht="30" customHeight="1" spans="1:12">
      <c r="A557" s="7">
        <v>79</v>
      </c>
      <c r="B557" s="7">
        <v>2310151252</v>
      </c>
      <c r="C557" s="7" t="s">
        <v>468</v>
      </c>
      <c r="D557" s="7">
        <f>VLOOKUP(B557,[1]Sheet1!$A$1:$E$65536,5,0)</f>
        <v>1</v>
      </c>
      <c r="E557" s="8" t="s">
        <v>702</v>
      </c>
      <c r="F557" s="7">
        <v>0</v>
      </c>
      <c r="G557" s="7">
        <v>0</v>
      </c>
      <c r="H557" s="7">
        <v>0</v>
      </c>
      <c r="I557" s="19">
        <f>F557/D557</f>
        <v>0</v>
      </c>
      <c r="J557" s="7"/>
      <c r="K557" s="22"/>
      <c r="L557" s="22"/>
    </row>
    <row r="558" ht="30" customHeight="1" spans="1:12">
      <c r="A558" s="7">
        <v>82</v>
      </c>
      <c r="B558" s="7">
        <v>2310151599</v>
      </c>
      <c r="C558" s="7" t="s">
        <v>468</v>
      </c>
      <c r="D558" s="7">
        <f>VLOOKUP(B558,[1]Sheet1!$A$1:$E$65536,5,0)</f>
        <v>1</v>
      </c>
      <c r="E558" s="8" t="s">
        <v>703</v>
      </c>
      <c r="F558" s="7">
        <v>0</v>
      </c>
      <c r="G558" s="7">
        <v>0</v>
      </c>
      <c r="H558" s="7" t="s">
        <v>157</v>
      </c>
      <c r="I558" s="19">
        <f>F558/D558</f>
        <v>0</v>
      </c>
      <c r="J558" s="7"/>
      <c r="K558" s="22"/>
      <c r="L558" s="22"/>
    </row>
    <row r="559" ht="30" customHeight="1" spans="1:12">
      <c r="A559" s="7">
        <v>83</v>
      </c>
      <c r="B559" s="7">
        <v>2310151699</v>
      </c>
      <c r="C559" s="7" t="s">
        <v>468</v>
      </c>
      <c r="D559" s="7">
        <f>VLOOKUP(B559,[1]Sheet1!$A$1:$E$65536,5,0)</f>
        <v>1</v>
      </c>
      <c r="E559" s="8" t="s">
        <v>704</v>
      </c>
      <c r="F559" s="7">
        <v>0</v>
      </c>
      <c r="G559" s="7">
        <v>0</v>
      </c>
      <c r="H559" s="7" t="s">
        <v>157</v>
      </c>
      <c r="I559" s="19">
        <f>F559/D559</f>
        <v>0</v>
      </c>
      <c r="J559" s="7"/>
      <c r="K559" s="22"/>
      <c r="L559" s="22"/>
    </row>
    <row r="560" ht="30" customHeight="1" spans="1:12">
      <c r="A560" s="7">
        <v>84</v>
      </c>
      <c r="B560" s="7">
        <v>2310151799</v>
      </c>
      <c r="C560" s="7" t="s">
        <v>468</v>
      </c>
      <c r="D560" s="7">
        <f>VLOOKUP(B560,[1]Sheet1!$A$1:$E$65536,5,0)</f>
        <v>1</v>
      </c>
      <c r="E560" s="8" t="s">
        <v>705</v>
      </c>
      <c r="F560" s="7">
        <v>0</v>
      </c>
      <c r="G560" s="7">
        <v>0</v>
      </c>
      <c r="H560" s="7" t="s">
        <v>157</v>
      </c>
      <c r="I560" s="19">
        <f>F560/D560</f>
        <v>0</v>
      </c>
      <c r="J560" s="7"/>
      <c r="K560" s="22"/>
      <c r="L560" s="22"/>
    </row>
    <row r="561" ht="30" customHeight="1" spans="1:12">
      <c r="A561" s="7">
        <v>85</v>
      </c>
      <c r="B561" s="7">
        <v>2310151852</v>
      </c>
      <c r="C561" s="7" t="s">
        <v>468</v>
      </c>
      <c r="D561" s="7">
        <f>VLOOKUP(B561,[1]Sheet1!$A$1:$E$65536,5,0)</f>
        <v>1</v>
      </c>
      <c r="E561" s="8" t="s">
        <v>706</v>
      </c>
      <c r="F561" s="7">
        <v>0</v>
      </c>
      <c r="G561" s="7">
        <v>0</v>
      </c>
      <c r="H561" s="7">
        <v>0</v>
      </c>
      <c r="I561" s="19">
        <f>F561/D561</f>
        <v>0</v>
      </c>
      <c r="J561" s="7"/>
      <c r="K561" s="22"/>
      <c r="L561" s="22"/>
    </row>
    <row r="562" ht="30" customHeight="1" spans="1:12">
      <c r="A562" s="7">
        <v>94</v>
      </c>
      <c r="B562" s="7">
        <v>2310200321</v>
      </c>
      <c r="C562" s="7" t="s">
        <v>183</v>
      </c>
      <c r="D562" s="7">
        <f>VLOOKUP(B562,[1]Sheet1!$A$1:$E$65536,5,0)</f>
        <v>1</v>
      </c>
      <c r="E562" s="8" t="s">
        <v>315</v>
      </c>
      <c r="F562" s="7">
        <v>0</v>
      </c>
      <c r="G562" s="7">
        <v>0</v>
      </c>
      <c r="H562" s="7">
        <v>0</v>
      </c>
      <c r="I562" s="19">
        <f>F562/D562</f>
        <v>0</v>
      </c>
      <c r="J562" s="7"/>
      <c r="K562" s="22"/>
      <c r="L562" s="22"/>
    </row>
    <row r="563" ht="30" customHeight="1" spans="1:12">
      <c r="A563" s="7">
        <v>96</v>
      </c>
      <c r="B563" s="7">
        <v>2310200531</v>
      </c>
      <c r="C563" s="7" t="s">
        <v>183</v>
      </c>
      <c r="D563" s="7">
        <f>VLOOKUP(B563,[1]Sheet1!$A$1:$E$65536,5,0)</f>
        <v>1</v>
      </c>
      <c r="E563" s="8" t="s">
        <v>592</v>
      </c>
      <c r="F563" s="7">
        <v>0</v>
      </c>
      <c r="G563" s="7">
        <v>0</v>
      </c>
      <c r="H563" s="7">
        <v>0</v>
      </c>
      <c r="I563" s="19">
        <f>F563/D563</f>
        <v>0</v>
      </c>
      <c r="J563" s="7"/>
      <c r="K563" s="22"/>
      <c r="L563" s="22"/>
    </row>
    <row r="564" ht="30" customHeight="1" spans="1:12">
      <c r="A564" s="7">
        <v>114</v>
      </c>
      <c r="B564" s="7">
        <v>2310300342</v>
      </c>
      <c r="C564" s="7" t="s">
        <v>115</v>
      </c>
      <c r="D564" s="7">
        <f>VLOOKUP(B564,[1]Sheet1!$A$1:$E$65536,5,0)</f>
        <v>1</v>
      </c>
      <c r="E564" s="8" t="s">
        <v>707</v>
      </c>
      <c r="F564" s="7">
        <v>0</v>
      </c>
      <c r="G564" s="7">
        <v>0</v>
      </c>
      <c r="H564" s="7">
        <v>0</v>
      </c>
      <c r="I564" s="19">
        <f>F564/D564</f>
        <v>0</v>
      </c>
      <c r="J564" s="7"/>
      <c r="K564" s="22"/>
      <c r="L564" s="22"/>
    </row>
    <row r="565" ht="30" customHeight="1" spans="1:12">
      <c r="A565" s="7">
        <v>117</v>
      </c>
      <c r="B565" s="7">
        <v>2310310142</v>
      </c>
      <c r="C565" s="7" t="s">
        <v>254</v>
      </c>
      <c r="D565" s="7">
        <f>VLOOKUP(B565,[1]Sheet1!$A$1:$E$65536,5,0)</f>
        <v>1</v>
      </c>
      <c r="E565" s="8" t="s">
        <v>708</v>
      </c>
      <c r="F565" s="7">
        <v>0</v>
      </c>
      <c r="G565" s="7">
        <v>0</v>
      </c>
      <c r="H565" s="7">
        <v>0</v>
      </c>
      <c r="I565" s="19">
        <f>F565/D565</f>
        <v>0</v>
      </c>
      <c r="J565" s="7"/>
      <c r="K565" s="22"/>
      <c r="L565" s="22"/>
    </row>
    <row r="566" ht="30" customHeight="1" spans="1:12">
      <c r="A566" s="7">
        <v>138</v>
      </c>
      <c r="B566" s="7">
        <v>2310430131</v>
      </c>
      <c r="C566" s="7" t="s">
        <v>380</v>
      </c>
      <c r="D566" s="7">
        <f>VLOOKUP(B566,[1]Sheet1!$A$1:$E$65536,5,0)</f>
        <v>1</v>
      </c>
      <c r="E566" s="8" t="s">
        <v>709</v>
      </c>
      <c r="F566" s="7">
        <v>0</v>
      </c>
      <c r="G566" s="7">
        <v>0</v>
      </c>
      <c r="H566" s="7">
        <v>0</v>
      </c>
      <c r="I566" s="19">
        <f>F566/D566</f>
        <v>0</v>
      </c>
      <c r="J566" s="7"/>
      <c r="K566" s="22"/>
      <c r="L566" s="22"/>
    </row>
    <row r="567" ht="30" customHeight="1" spans="1:12">
      <c r="A567" s="7">
        <v>179</v>
      </c>
      <c r="B567" s="7">
        <v>2310541155</v>
      </c>
      <c r="C567" s="7" t="s">
        <v>155</v>
      </c>
      <c r="D567" s="7">
        <f>VLOOKUP(B567,[1]Sheet1!$A$1:$E$65536,5,0)</f>
        <v>1</v>
      </c>
      <c r="E567" s="8" t="s">
        <v>710</v>
      </c>
      <c r="F567" s="7">
        <v>0</v>
      </c>
      <c r="G567" s="7">
        <v>0</v>
      </c>
      <c r="H567" s="7">
        <v>0</v>
      </c>
      <c r="I567" s="19">
        <f>F567/D567</f>
        <v>0</v>
      </c>
      <c r="J567" s="7"/>
      <c r="K567" s="22"/>
      <c r="L567" s="22"/>
    </row>
    <row r="568" ht="30" customHeight="1" spans="1:12">
      <c r="A568" s="7">
        <v>183</v>
      </c>
      <c r="B568" s="7">
        <v>2310550221</v>
      </c>
      <c r="C568" s="7" t="s">
        <v>486</v>
      </c>
      <c r="D568" s="7">
        <f>VLOOKUP(B568,[1]Sheet1!$A$1:$E$65536,5,0)</f>
        <v>1</v>
      </c>
      <c r="E568" s="8" t="s">
        <v>711</v>
      </c>
      <c r="F568" s="7">
        <v>0</v>
      </c>
      <c r="G568" s="7">
        <v>0</v>
      </c>
      <c r="H568" s="7">
        <v>0</v>
      </c>
      <c r="I568" s="19">
        <f>F568/D568</f>
        <v>0</v>
      </c>
      <c r="J568" s="7"/>
      <c r="K568" s="22"/>
      <c r="L568" s="22"/>
    </row>
    <row r="569" ht="30" customHeight="1" spans="1:12">
      <c r="A569" s="7">
        <v>195</v>
      </c>
      <c r="B569" s="7">
        <v>2311060231</v>
      </c>
      <c r="C569" s="7" t="s">
        <v>488</v>
      </c>
      <c r="D569" s="7">
        <f>VLOOKUP(B569,[1]Sheet1!$A$1:$E$65536,5,0)</f>
        <v>1</v>
      </c>
      <c r="E569" s="8" t="s">
        <v>712</v>
      </c>
      <c r="F569" s="7">
        <v>0</v>
      </c>
      <c r="G569" s="7">
        <v>0</v>
      </c>
      <c r="H569" s="7">
        <v>0</v>
      </c>
      <c r="I569" s="19">
        <f>F569/D569</f>
        <v>0</v>
      </c>
      <c r="J569" s="7"/>
      <c r="K569" s="22"/>
      <c r="L569" s="22"/>
    </row>
    <row r="570" ht="30" customHeight="1" spans="1:12">
      <c r="A570" s="7">
        <v>213</v>
      </c>
      <c r="B570" s="7">
        <v>2311160511</v>
      </c>
      <c r="C570" s="7" t="s">
        <v>63</v>
      </c>
      <c r="D570" s="7">
        <f>VLOOKUP(B570,[1]Sheet1!$A$1:$E$65536,5,0)</f>
        <v>1</v>
      </c>
      <c r="E570" s="8" t="s">
        <v>713</v>
      </c>
      <c r="F570" s="7">
        <v>0</v>
      </c>
      <c r="G570" s="7">
        <v>0</v>
      </c>
      <c r="H570" s="7">
        <v>0</v>
      </c>
      <c r="I570" s="19">
        <f>F570/D570</f>
        <v>0</v>
      </c>
      <c r="J570" s="7"/>
      <c r="K570" s="22"/>
      <c r="L570" s="22"/>
    </row>
    <row r="571" ht="30" customHeight="1" spans="1:12">
      <c r="A571" s="7">
        <v>286</v>
      </c>
      <c r="B571" s="7">
        <v>2312140131</v>
      </c>
      <c r="C571" s="7" t="s">
        <v>714</v>
      </c>
      <c r="D571" s="7">
        <f>VLOOKUP(B571,[1]Sheet1!$A$1:$E$65536,5,0)</f>
        <v>1</v>
      </c>
      <c r="E571" s="8" t="s">
        <v>715</v>
      </c>
      <c r="F571" s="7">
        <v>0</v>
      </c>
      <c r="G571" s="7">
        <v>0</v>
      </c>
      <c r="H571" s="7">
        <v>0</v>
      </c>
      <c r="I571" s="19">
        <f>F571/D571</f>
        <v>0</v>
      </c>
      <c r="J571" s="7"/>
      <c r="K571" s="22"/>
      <c r="L571" s="22"/>
    </row>
    <row r="572" ht="30" customHeight="1" spans="1:12">
      <c r="A572" s="7">
        <v>319</v>
      </c>
      <c r="B572" s="7">
        <v>2312370121</v>
      </c>
      <c r="C572" s="7" t="s">
        <v>716</v>
      </c>
      <c r="D572" s="7">
        <f>VLOOKUP(B572,[1]Sheet1!$A$1:$E$65536,5,0)</f>
        <v>1</v>
      </c>
      <c r="E572" s="8" t="s">
        <v>114</v>
      </c>
      <c r="F572" s="7">
        <v>0</v>
      </c>
      <c r="G572" s="7">
        <v>0</v>
      </c>
      <c r="H572" s="7">
        <v>0</v>
      </c>
      <c r="I572" s="19">
        <f>F572/D572</f>
        <v>0</v>
      </c>
      <c r="J572" s="7"/>
      <c r="K572" s="22"/>
      <c r="L572" s="22"/>
    </row>
    <row r="573" ht="30" customHeight="1" spans="1:12">
      <c r="A573" s="7">
        <v>323</v>
      </c>
      <c r="B573" s="7">
        <v>2312390221</v>
      </c>
      <c r="C573" s="7" t="s">
        <v>503</v>
      </c>
      <c r="D573" s="7">
        <f>VLOOKUP(B573,[1]Sheet1!$A$1:$E$65536,5,0)</f>
        <v>1</v>
      </c>
      <c r="E573" s="8" t="s">
        <v>195</v>
      </c>
      <c r="F573" s="7">
        <v>0</v>
      </c>
      <c r="G573" s="7">
        <v>0</v>
      </c>
      <c r="H573" s="7">
        <v>0</v>
      </c>
      <c r="I573" s="19">
        <f>F573/D573</f>
        <v>0</v>
      </c>
      <c r="J573" s="7"/>
      <c r="K573" s="22"/>
      <c r="L573" s="22"/>
    </row>
    <row r="574" ht="30" customHeight="1" spans="1:12">
      <c r="A574" s="7">
        <v>338</v>
      </c>
      <c r="B574" s="7">
        <v>2312480551</v>
      </c>
      <c r="C574" s="7" t="s">
        <v>228</v>
      </c>
      <c r="D574" s="7">
        <f>VLOOKUP(B574,[1]Sheet1!$A$1:$E$65536,5,0)</f>
        <v>1</v>
      </c>
      <c r="E574" s="8" t="s">
        <v>717</v>
      </c>
      <c r="F574" s="7">
        <v>0</v>
      </c>
      <c r="G574" s="7">
        <v>0</v>
      </c>
      <c r="H574" s="7">
        <v>0</v>
      </c>
      <c r="I574" s="19">
        <f>F574/D574</f>
        <v>0</v>
      </c>
      <c r="J574" s="7"/>
      <c r="K574" s="22"/>
      <c r="L574" s="22"/>
    </row>
    <row r="575" ht="30" customHeight="1" spans="1:12">
      <c r="A575" s="7">
        <v>340</v>
      </c>
      <c r="B575" s="7">
        <v>2312490252</v>
      </c>
      <c r="C575" s="7" t="s">
        <v>164</v>
      </c>
      <c r="D575" s="7">
        <f>VLOOKUP(B575,[1]Sheet1!$A$1:$E$65536,5,0)</f>
        <v>1</v>
      </c>
      <c r="E575" s="8" t="s">
        <v>233</v>
      </c>
      <c r="F575" s="7">
        <v>0</v>
      </c>
      <c r="G575" s="7">
        <v>0</v>
      </c>
      <c r="H575" s="7">
        <v>0</v>
      </c>
      <c r="I575" s="19">
        <f>F575/D575</f>
        <v>0</v>
      </c>
      <c r="J575" s="7"/>
      <c r="K575" s="22"/>
      <c r="L575" s="22"/>
    </row>
    <row r="576" ht="30" customHeight="1" spans="1:12">
      <c r="A576" s="7">
        <v>345</v>
      </c>
      <c r="B576" s="7">
        <v>2312510152</v>
      </c>
      <c r="C576" s="7" t="s">
        <v>410</v>
      </c>
      <c r="D576" s="7">
        <f>VLOOKUP(B576,[1]Sheet1!$A$1:$E$65536,5,0)</f>
        <v>1</v>
      </c>
      <c r="E576" s="8" t="s">
        <v>718</v>
      </c>
      <c r="F576" s="7">
        <v>0</v>
      </c>
      <c r="G576" s="7">
        <v>0</v>
      </c>
      <c r="H576" s="7">
        <v>0</v>
      </c>
      <c r="I576" s="19">
        <f>F576/D576</f>
        <v>0</v>
      </c>
      <c r="J576" s="7"/>
      <c r="K576" s="22"/>
      <c r="L576" s="22"/>
    </row>
    <row r="577" ht="30" customHeight="1" spans="1:12">
      <c r="A577" s="7">
        <v>371</v>
      </c>
      <c r="B577" s="7">
        <v>2313100111</v>
      </c>
      <c r="C577" s="7" t="s">
        <v>719</v>
      </c>
      <c r="D577" s="7">
        <f>VLOOKUP(B577,[1]Sheet1!$A$1:$E$65536,5,0)</f>
        <v>1</v>
      </c>
      <c r="E577" s="8" t="s">
        <v>720</v>
      </c>
      <c r="F577" s="7">
        <v>0</v>
      </c>
      <c r="G577" s="7">
        <v>0</v>
      </c>
      <c r="H577" s="7">
        <v>0</v>
      </c>
      <c r="I577" s="19">
        <f>F577/D577</f>
        <v>0</v>
      </c>
      <c r="J577" s="7"/>
      <c r="K577" s="22"/>
      <c r="L577" s="22"/>
    </row>
    <row r="578" ht="30" customHeight="1" spans="1:12">
      <c r="A578" s="7">
        <v>372</v>
      </c>
      <c r="B578" s="7">
        <v>2313100211</v>
      </c>
      <c r="C578" s="7" t="s">
        <v>719</v>
      </c>
      <c r="D578" s="7">
        <f>VLOOKUP(B578,[1]Sheet1!$A$1:$E$65536,5,0)</f>
        <v>1</v>
      </c>
      <c r="E578" s="8" t="s">
        <v>721</v>
      </c>
      <c r="F578" s="7">
        <v>0</v>
      </c>
      <c r="G578" s="7">
        <v>0</v>
      </c>
      <c r="H578" s="7">
        <v>0</v>
      </c>
      <c r="I578" s="19">
        <f>F578/D578</f>
        <v>0</v>
      </c>
      <c r="J578" s="7"/>
      <c r="K578" s="22"/>
      <c r="L578" s="22"/>
    </row>
    <row r="579" ht="30" customHeight="1" spans="1:12">
      <c r="A579" s="7">
        <v>376</v>
      </c>
      <c r="B579" s="7">
        <v>2313130242</v>
      </c>
      <c r="C579" s="7" t="s">
        <v>19</v>
      </c>
      <c r="D579" s="7">
        <f>VLOOKUP(B579,[1]Sheet1!$A$1:$E$65536,5,0)</f>
        <v>1</v>
      </c>
      <c r="E579" s="8" t="s">
        <v>722</v>
      </c>
      <c r="F579" s="7">
        <v>0</v>
      </c>
      <c r="G579" s="7">
        <v>0</v>
      </c>
      <c r="H579" s="7">
        <v>0</v>
      </c>
      <c r="I579" s="19">
        <f>F579/D579</f>
        <v>0</v>
      </c>
      <c r="J579" s="7"/>
      <c r="K579" s="22"/>
      <c r="L579" s="22"/>
    </row>
    <row r="580" ht="30" customHeight="1" spans="1:12">
      <c r="A580" s="7">
        <v>382</v>
      </c>
      <c r="B580" s="7">
        <v>2313130841</v>
      </c>
      <c r="C580" s="7" t="s">
        <v>19</v>
      </c>
      <c r="D580" s="7">
        <f>VLOOKUP(B580,[1]Sheet1!$A$1:$E$65536,5,0)</f>
        <v>1</v>
      </c>
      <c r="E580" s="8" t="s">
        <v>723</v>
      </c>
      <c r="F580" s="7">
        <v>0</v>
      </c>
      <c r="G580" s="7">
        <v>0</v>
      </c>
      <c r="H580" s="7">
        <v>0</v>
      </c>
      <c r="I580" s="19">
        <f>F580/D580</f>
        <v>0</v>
      </c>
      <c r="J580" s="7"/>
      <c r="K580" s="22"/>
      <c r="L580" s="22"/>
    </row>
    <row r="581" ht="30" customHeight="1" spans="1:12">
      <c r="A581" s="7">
        <v>389</v>
      </c>
      <c r="B581" s="7">
        <v>2314030121</v>
      </c>
      <c r="C581" s="7" t="s">
        <v>724</v>
      </c>
      <c r="D581" s="7">
        <f>VLOOKUP(B581,[1]Sheet1!$A$1:$E$65536,5,0)</f>
        <v>1</v>
      </c>
      <c r="E581" s="8" t="s">
        <v>17</v>
      </c>
      <c r="F581" s="7">
        <v>0</v>
      </c>
      <c r="G581" s="7">
        <v>0</v>
      </c>
      <c r="H581" s="7">
        <v>0</v>
      </c>
      <c r="I581" s="19">
        <f>F581/D581</f>
        <v>0</v>
      </c>
      <c r="J581" s="7"/>
      <c r="K581" s="22"/>
      <c r="L581" s="22"/>
    </row>
    <row r="582" ht="30" customHeight="1" spans="1:12">
      <c r="A582" s="7">
        <v>393</v>
      </c>
      <c r="B582" s="7">
        <v>2314060121</v>
      </c>
      <c r="C582" s="7" t="s">
        <v>725</v>
      </c>
      <c r="D582" s="7">
        <f>VLOOKUP(B582,[1]Sheet1!$A$1:$E$65536,5,0)</f>
        <v>1</v>
      </c>
      <c r="E582" s="8" t="s">
        <v>17</v>
      </c>
      <c r="F582" s="7">
        <v>0</v>
      </c>
      <c r="G582" s="7">
        <v>0</v>
      </c>
      <c r="H582" s="7">
        <v>0</v>
      </c>
      <c r="I582" s="19">
        <f>F582/D582</f>
        <v>0</v>
      </c>
      <c r="J582" s="7"/>
      <c r="K582" s="22"/>
      <c r="L582" s="22"/>
    </row>
    <row r="583" ht="30" customHeight="1" spans="1:12">
      <c r="A583" s="7">
        <v>396</v>
      </c>
      <c r="B583" s="7">
        <v>2314090142</v>
      </c>
      <c r="C583" s="7" t="s">
        <v>141</v>
      </c>
      <c r="D583" s="7">
        <f>VLOOKUP(B583,[1]Sheet1!$A$1:$E$65536,5,0)</f>
        <v>1</v>
      </c>
      <c r="E583" s="8" t="s">
        <v>726</v>
      </c>
      <c r="F583" s="7">
        <v>0</v>
      </c>
      <c r="G583" s="7">
        <v>0</v>
      </c>
      <c r="H583" s="7">
        <v>0</v>
      </c>
      <c r="I583" s="19">
        <f>F583/D583</f>
        <v>0</v>
      </c>
      <c r="J583" s="7"/>
      <c r="K583" s="22"/>
      <c r="L583" s="22"/>
    </row>
    <row r="584" ht="30" customHeight="1" spans="1:12">
      <c r="A584" s="7">
        <v>397</v>
      </c>
      <c r="B584" s="7">
        <v>2314090242</v>
      </c>
      <c r="C584" s="7" t="s">
        <v>141</v>
      </c>
      <c r="D584" s="7">
        <f>VLOOKUP(B584,[1]Sheet1!$A$1:$E$65536,5,0)</f>
        <v>1</v>
      </c>
      <c r="E584" s="8" t="s">
        <v>727</v>
      </c>
      <c r="F584" s="7">
        <v>0</v>
      </c>
      <c r="G584" s="7">
        <v>0</v>
      </c>
      <c r="H584" s="7">
        <v>0</v>
      </c>
      <c r="I584" s="19">
        <f>F584/D584</f>
        <v>0</v>
      </c>
      <c r="J584" s="7"/>
      <c r="K584" s="22"/>
      <c r="L584" s="22"/>
    </row>
    <row r="585" ht="30" customHeight="1" spans="1:12">
      <c r="A585" s="7">
        <v>399</v>
      </c>
      <c r="B585" s="7">
        <v>2314090442</v>
      </c>
      <c r="C585" s="7" t="s">
        <v>141</v>
      </c>
      <c r="D585" s="7">
        <f>VLOOKUP(B585,[1]Sheet1!$A$1:$E$65536,5,0)</f>
        <v>1</v>
      </c>
      <c r="E585" s="8" t="s">
        <v>518</v>
      </c>
      <c r="F585" s="7">
        <v>0</v>
      </c>
      <c r="G585" s="7">
        <v>0</v>
      </c>
      <c r="H585" s="7">
        <v>0</v>
      </c>
      <c r="I585" s="19">
        <f>F585/D585</f>
        <v>0</v>
      </c>
      <c r="J585" s="7"/>
      <c r="K585" s="22"/>
      <c r="L585" s="22"/>
    </row>
    <row r="586" ht="30" customHeight="1" spans="1:12">
      <c r="A586" s="7">
        <v>402</v>
      </c>
      <c r="B586" s="7">
        <v>2314090742</v>
      </c>
      <c r="C586" s="7" t="s">
        <v>141</v>
      </c>
      <c r="D586" s="7">
        <f>VLOOKUP(B586,[1]Sheet1!$A$1:$E$65536,5,0)</f>
        <v>1</v>
      </c>
      <c r="E586" s="8" t="s">
        <v>529</v>
      </c>
      <c r="F586" s="7">
        <v>0</v>
      </c>
      <c r="G586" s="7">
        <v>0</v>
      </c>
      <c r="H586" s="7">
        <v>0</v>
      </c>
      <c r="I586" s="19">
        <f>F586/D586</f>
        <v>0</v>
      </c>
      <c r="J586" s="7"/>
      <c r="K586" s="22"/>
      <c r="L586" s="22"/>
    </row>
    <row r="587" ht="30" customHeight="1" spans="1:12">
      <c r="A587" s="7">
        <v>404</v>
      </c>
      <c r="B587" s="7">
        <v>2314090942</v>
      </c>
      <c r="C587" s="7" t="s">
        <v>141</v>
      </c>
      <c r="D587" s="7">
        <f>VLOOKUP(B587,[1]Sheet1!$A$1:$E$65536,5,0)</f>
        <v>1</v>
      </c>
      <c r="E587" s="8" t="s">
        <v>728</v>
      </c>
      <c r="F587" s="7">
        <v>0</v>
      </c>
      <c r="G587" s="7">
        <v>0</v>
      </c>
      <c r="H587" s="7">
        <v>0</v>
      </c>
      <c r="I587" s="19">
        <f>F587/D587</f>
        <v>0</v>
      </c>
      <c r="J587" s="7"/>
      <c r="K587" s="22"/>
      <c r="L587" s="22"/>
    </row>
    <row r="588" ht="30" customHeight="1" spans="1:12">
      <c r="A588" s="7">
        <v>406</v>
      </c>
      <c r="B588" s="7">
        <v>2314091142</v>
      </c>
      <c r="C588" s="7" t="s">
        <v>141</v>
      </c>
      <c r="D588" s="7">
        <f>VLOOKUP(B588,[1]Sheet1!$A$1:$E$65536,5,0)</f>
        <v>1</v>
      </c>
      <c r="E588" s="8" t="s">
        <v>729</v>
      </c>
      <c r="F588" s="7">
        <v>0</v>
      </c>
      <c r="G588" s="7">
        <v>0</v>
      </c>
      <c r="H588" s="7">
        <v>0</v>
      </c>
      <c r="I588" s="19">
        <f>F588/D588</f>
        <v>0</v>
      </c>
      <c r="J588" s="7"/>
      <c r="K588" s="22"/>
      <c r="L588" s="22"/>
    </row>
    <row r="589" ht="30" customHeight="1" spans="1:12">
      <c r="A589" s="7">
        <v>414</v>
      </c>
      <c r="B589" s="7">
        <v>2314091942</v>
      </c>
      <c r="C589" s="7" t="s">
        <v>141</v>
      </c>
      <c r="D589" s="7">
        <f>VLOOKUP(B589,[1]Sheet1!$A$1:$E$65536,5,0)</f>
        <v>1</v>
      </c>
      <c r="E589" s="8" t="s">
        <v>449</v>
      </c>
      <c r="F589" s="7">
        <v>0</v>
      </c>
      <c r="G589" s="7">
        <v>0</v>
      </c>
      <c r="H589" s="7">
        <v>0</v>
      </c>
      <c r="I589" s="19">
        <f>F589/D589</f>
        <v>0</v>
      </c>
      <c r="J589" s="7"/>
      <c r="K589" s="22"/>
      <c r="L589" s="22"/>
    </row>
    <row r="590" ht="30" customHeight="1" spans="1:12">
      <c r="A590" s="7">
        <v>416</v>
      </c>
      <c r="B590" s="7">
        <v>2314092141</v>
      </c>
      <c r="C590" s="7" t="s">
        <v>141</v>
      </c>
      <c r="D590" s="7">
        <f>VLOOKUP(B590,[1]Sheet1!$A$1:$E$65536,5,0)</f>
        <v>3</v>
      </c>
      <c r="E590" s="8" t="s">
        <v>730</v>
      </c>
      <c r="F590" s="7">
        <v>0</v>
      </c>
      <c r="G590" s="7">
        <v>0</v>
      </c>
      <c r="H590" s="7">
        <v>0</v>
      </c>
      <c r="I590" s="19">
        <f>F590/D590</f>
        <v>0</v>
      </c>
      <c r="J590" s="7"/>
      <c r="K590" s="22"/>
      <c r="L590" s="22"/>
    </row>
    <row r="591" ht="30" customHeight="1" spans="1:12">
      <c r="A591" s="7">
        <v>421</v>
      </c>
      <c r="B591" s="7">
        <v>2314092641</v>
      </c>
      <c r="C591" s="7" t="s">
        <v>141</v>
      </c>
      <c r="D591" s="7">
        <f>VLOOKUP(B591,[1]Sheet1!$A$1:$E$65536,5,0)</f>
        <v>1</v>
      </c>
      <c r="E591" s="8" t="s">
        <v>731</v>
      </c>
      <c r="F591" s="7">
        <v>0</v>
      </c>
      <c r="G591" s="7">
        <v>0</v>
      </c>
      <c r="H591" s="7">
        <v>0</v>
      </c>
      <c r="I591" s="19">
        <f>F591/D591</f>
        <v>0</v>
      </c>
      <c r="J591" s="7"/>
      <c r="K591" s="22"/>
      <c r="L591" s="22"/>
    </row>
    <row r="592" ht="30" customHeight="1" spans="1:12">
      <c r="A592" s="7">
        <v>428</v>
      </c>
      <c r="B592" s="7">
        <v>2314100421</v>
      </c>
      <c r="C592" s="7" t="s">
        <v>100</v>
      </c>
      <c r="D592" s="7">
        <f>VLOOKUP(B592,[1]Sheet1!$A$1:$E$65536,5,0)</f>
        <v>1</v>
      </c>
      <c r="E592" s="8" t="s">
        <v>114</v>
      </c>
      <c r="F592" s="7">
        <v>0</v>
      </c>
      <c r="G592" s="7">
        <v>0</v>
      </c>
      <c r="H592" s="7">
        <v>0</v>
      </c>
      <c r="I592" s="19">
        <f>F592/D592</f>
        <v>0</v>
      </c>
      <c r="J592" s="7"/>
      <c r="K592" s="22"/>
      <c r="L592" s="22"/>
    </row>
    <row r="593" ht="30" customHeight="1" spans="1:12">
      <c r="A593" s="7">
        <v>434</v>
      </c>
      <c r="B593" s="7">
        <v>2314120152</v>
      </c>
      <c r="C593" s="7" t="s">
        <v>732</v>
      </c>
      <c r="D593" s="7">
        <f>VLOOKUP(B593,[1]Sheet1!$A$1:$E$65536,5,0)</f>
        <v>1</v>
      </c>
      <c r="E593" s="8" t="s">
        <v>733</v>
      </c>
      <c r="F593" s="7">
        <v>0</v>
      </c>
      <c r="G593" s="7">
        <v>0</v>
      </c>
      <c r="H593" s="7">
        <v>0</v>
      </c>
      <c r="I593" s="19">
        <f>F593/D593</f>
        <v>0</v>
      </c>
      <c r="J593" s="7"/>
      <c r="K593" s="22"/>
      <c r="L593" s="22"/>
    </row>
    <row r="594" ht="30" customHeight="1" spans="1:12">
      <c r="A594" s="7">
        <v>435</v>
      </c>
      <c r="B594" s="7">
        <v>2314120252</v>
      </c>
      <c r="C594" s="7" t="s">
        <v>732</v>
      </c>
      <c r="D594" s="7">
        <f>VLOOKUP(B594,[1]Sheet1!$A$1:$E$65536,5,0)</f>
        <v>1</v>
      </c>
      <c r="E594" s="8" t="s">
        <v>681</v>
      </c>
      <c r="F594" s="7">
        <v>0</v>
      </c>
      <c r="G594" s="7">
        <v>0</v>
      </c>
      <c r="H594" s="7">
        <v>0</v>
      </c>
      <c r="I594" s="19">
        <f>F594/D594</f>
        <v>0</v>
      </c>
      <c r="J594" s="7"/>
      <c r="K594" s="22"/>
      <c r="L594" s="22"/>
    </row>
    <row r="595" ht="30" customHeight="1" spans="1:12">
      <c r="A595" s="7">
        <v>436</v>
      </c>
      <c r="B595" s="7">
        <v>2314120352</v>
      </c>
      <c r="C595" s="7" t="s">
        <v>732</v>
      </c>
      <c r="D595" s="7">
        <f>VLOOKUP(B595,[1]Sheet1!$A$1:$E$65536,5,0)</f>
        <v>1</v>
      </c>
      <c r="E595" s="8" t="s">
        <v>682</v>
      </c>
      <c r="F595" s="7">
        <v>0</v>
      </c>
      <c r="G595" s="7">
        <v>0</v>
      </c>
      <c r="H595" s="7">
        <v>0</v>
      </c>
      <c r="I595" s="19">
        <f>F595/D595</f>
        <v>0</v>
      </c>
      <c r="J595" s="7"/>
      <c r="K595" s="22"/>
      <c r="L595" s="22"/>
    </row>
    <row r="596" ht="30" customHeight="1" spans="1:12">
      <c r="A596" s="7">
        <v>437</v>
      </c>
      <c r="B596" s="7">
        <v>2314130121</v>
      </c>
      <c r="C596" s="7" t="s">
        <v>734</v>
      </c>
      <c r="D596" s="7">
        <f>VLOOKUP(B596,[1]Sheet1!$A$1:$E$65536,5,0)</f>
        <v>1</v>
      </c>
      <c r="E596" s="8" t="s">
        <v>114</v>
      </c>
      <c r="F596" s="7">
        <v>0</v>
      </c>
      <c r="G596" s="7">
        <v>0</v>
      </c>
      <c r="H596" s="7">
        <v>0</v>
      </c>
      <c r="I596" s="19">
        <f>F596/D596</f>
        <v>0</v>
      </c>
      <c r="J596" s="7"/>
      <c r="K596" s="22"/>
      <c r="L596" s="22"/>
    </row>
    <row r="597" ht="30" customHeight="1" spans="1:12">
      <c r="A597" s="7">
        <v>438</v>
      </c>
      <c r="B597" s="7">
        <v>2314140121</v>
      </c>
      <c r="C597" s="7" t="s">
        <v>735</v>
      </c>
      <c r="D597" s="7">
        <f>VLOOKUP(B597,[1]Sheet1!$A$1:$E$65536,5,0)</f>
        <v>1</v>
      </c>
      <c r="E597" s="8" t="s">
        <v>114</v>
      </c>
      <c r="F597" s="7">
        <v>0</v>
      </c>
      <c r="G597" s="7">
        <v>0</v>
      </c>
      <c r="H597" s="7">
        <v>0</v>
      </c>
      <c r="I597" s="19">
        <f>F597/D597</f>
        <v>0</v>
      </c>
      <c r="J597" s="7"/>
      <c r="K597" s="22"/>
      <c r="L597" s="22"/>
    </row>
    <row r="598" ht="30" customHeight="1" spans="1:12">
      <c r="A598" s="7">
        <v>440</v>
      </c>
      <c r="B598" s="7">
        <v>2314150256</v>
      </c>
      <c r="C598" s="7" t="s">
        <v>328</v>
      </c>
      <c r="D598" s="7">
        <f>VLOOKUP(B598,[1]Sheet1!$A$1:$E$65536,5,0)</f>
        <v>1</v>
      </c>
      <c r="E598" s="8" t="s">
        <v>624</v>
      </c>
      <c r="F598" s="7">
        <v>0</v>
      </c>
      <c r="G598" s="7">
        <v>0</v>
      </c>
      <c r="H598" s="7">
        <v>0</v>
      </c>
      <c r="I598" s="19">
        <f>F598/D598</f>
        <v>0</v>
      </c>
      <c r="J598" s="7"/>
      <c r="K598" s="22"/>
      <c r="L598" s="22"/>
    </row>
    <row r="599" ht="30" customHeight="1" spans="1:12">
      <c r="A599" s="7">
        <v>442</v>
      </c>
      <c r="B599" s="7">
        <v>2314160156</v>
      </c>
      <c r="C599" s="7" t="s">
        <v>329</v>
      </c>
      <c r="D599" s="7">
        <f>VLOOKUP(B599,[1]Sheet1!$A$1:$E$65536,5,0)</f>
        <v>1</v>
      </c>
      <c r="E599" s="8" t="s">
        <v>624</v>
      </c>
      <c r="F599" s="7">
        <v>0</v>
      </c>
      <c r="G599" s="7">
        <v>0</v>
      </c>
      <c r="H599" s="7">
        <v>0</v>
      </c>
      <c r="I599" s="19">
        <f>F599/D599</f>
        <v>0</v>
      </c>
      <c r="J599" s="7"/>
      <c r="K599" s="22"/>
      <c r="L599" s="22"/>
    </row>
    <row r="600" ht="30" customHeight="1" spans="1:12">
      <c r="A600" s="7">
        <v>444</v>
      </c>
      <c r="B600" s="7">
        <v>2314160355</v>
      </c>
      <c r="C600" s="7" t="s">
        <v>329</v>
      </c>
      <c r="D600" s="7">
        <f>VLOOKUP(B600,[1]Sheet1!$A$1:$E$65536,5,0)</f>
        <v>1</v>
      </c>
      <c r="E600" s="8" t="s">
        <v>625</v>
      </c>
      <c r="F600" s="7">
        <v>0</v>
      </c>
      <c r="G600" s="7">
        <v>0</v>
      </c>
      <c r="H600" s="7">
        <v>0</v>
      </c>
      <c r="I600" s="19">
        <f>F600/D600</f>
        <v>0</v>
      </c>
      <c r="J600" s="7"/>
      <c r="K600" s="22"/>
      <c r="L600" s="22"/>
    </row>
    <row r="601" ht="30" customHeight="1" spans="1:12">
      <c r="A601" s="7">
        <v>446</v>
      </c>
      <c r="B601" s="7">
        <v>2314170152</v>
      </c>
      <c r="C601" s="7" t="s">
        <v>516</v>
      </c>
      <c r="D601" s="7">
        <f>VLOOKUP(B601,[1]Sheet1!$A$1:$E$65536,5,0)</f>
        <v>1</v>
      </c>
      <c r="E601" s="8" t="s">
        <v>736</v>
      </c>
      <c r="F601" s="7">
        <v>0</v>
      </c>
      <c r="G601" s="7">
        <v>0</v>
      </c>
      <c r="H601" s="7">
        <v>0</v>
      </c>
      <c r="I601" s="19">
        <f>F601/D601</f>
        <v>0</v>
      </c>
      <c r="J601" s="7"/>
      <c r="K601" s="22"/>
      <c r="L601" s="22"/>
    </row>
    <row r="602" ht="30" customHeight="1" spans="1:12">
      <c r="A602" s="7">
        <v>449</v>
      </c>
      <c r="B602" s="7">
        <v>2314170452</v>
      </c>
      <c r="C602" s="7" t="s">
        <v>516</v>
      </c>
      <c r="D602" s="7">
        <f>VLOOKUP(B602,[1]Sheet1!$A$1:$E$65536,5,0)</f>
        <v>1</v>
      </c>
      <c r="E602" s="8" t="s">
        <v>737</v>
      </c>
      <c r="F602" s="7">
        <v>0</v>
      </c>
      <c r="G602" s="7">
        <v>0</v>
      </c>
      <c r="H602" s="7">
        <v>0</v>
      </c>
      <c r="I602" s="19">
        <f>F602/D602</f>
        <v>0</v>
      </c>
      <c r="J602" s="7"/>
      <c r="K602" s="22"/>
      <c r="L602" s="22"/>
    </row>
    <row r="603" ht="30" customHeight="1" spans="1:12">
      <c r="A603" s="7">
        <v>450</v>
      </c>
      <c r="B603" s="7">
        <v>2314170552</v>
      </c>
      <c r="C603" s="7" t="s">
        <v>516</v>
      </c>
      <c r="D603" s="7">
        <f>VLOOKUP(B603,[1]Sheet1!$A$1:$E$65536,5,0)</f>
        <v>1</v>
      </c>
      <c r="E603" s="8" t="s">
        <v>738</v>
      </c>
      <c r="F603" s="7">
        <v>0</v>
      </c>
      <c r="G603" s="7">
        <v>0</v>
      </c>
      <c r="H603" s="7">
        <v>0</v>
      </c>
      <c r="I603" s="19">
        <f>F603/D603</f>
        <v>0</v>
      </c>
      <c r="J603" s="7"/>
      <c r="K603" s="22"/>
      <c r="L603" s="22"/>
    </row>
    <row r="604" ht="30" customHeight="1" spans="1:12">
      <c r="A604" s="7">
        <v>451</v>
      </c>
      <c r="B604" s="7">
        <v>2314170652</v>
      </c>
      <c r="C604" s="7" t="s">
        <v>516</v>
      </c>
      <c r="D604" s="7">
        <f>VLOOKUP(B604,[1]Sheet1!$A$1:$E$65536,5,0)</f>
        <v>1</v>
      </c>
      <c r="E604" s="8" t="s">
        <v>739</v>
      </c>
      <c r="F604" s="7">
        <v>0</v>
      </c>
      <c r="G604" s="7">
        <v>0</v>
      </c>
      <c r="H604" s="7">
        <v>0</v>
      </c>
      <c r="I604" s="19">
        <f>F604/D604</f>
        <v>0</v>
      </c>
      <c r="J604" s="7"/>
      <c r="K604" s="22"/>
      <c r="L604" s="22"/>
    </row>
    <row r="605" ht="30" customHeight="1" spans="1:12">
      <c r="A605" s="7">
        <v>454</v>
      </c>
      <c r="B605" s="7">
        <v>2314180352</v>
      </c>
      <c r="C605" s="7" t="s">
        <v>680</v>
      </c>
      <c r="D605" s="7">
        <f>VLOOKUP(B605,[1]Sheet1!$A$1:$E$65536,5,0)</f>
        <v>1</v>
      </c>
      <c r="E605" s="8" t="s">
        <v>740</v>
      </c>
      <c r="F605" s="7">
        <v>0</v>
      </c>
      <c r="G605" s="7">
        <v>0</v>
      </c>
      <c r="H605" s="7">
        <v>0</v>
      </c>
      <c r="I605" s="19">
        <f>F605/D605</f>
        <v>0</v>
      </c>
      <c r="J605" s="7"/>
      <c r="K605" s="22"/>
      <c r="L605" s="22"/>
    </row>
    <row r="606" ht="30" customHeight="1" spans="1:12">
      <c r="A606" s="7">
        <v>462</v>
      </c>
      <c r="B606" s="7">
        <v>2315030441</v>
      </c>
      <c r="C606" s="7" t="s">
        <v>629</v>
      </c>
      <c r="D606" s="7">
        <f>VLOOKUP(B606,[1]Sheet1!$A$1:$E$65536,5,0)</f>
        <v>1</v>
      </c>
      <c r="E606" s="8" t="s">
        <v>679</v>
      </c>
      <c r="F606" s="7">
        <v>0</v>
      </c>
      <c r="G606" s="7">
        <v>0</v>
      </c>
      <c r="H606" s="7">
        <v>0</v>
      </c>
      <c r="I606" s="19">
        <f>F606/D606</f>
        <v>0</v>
      </c>
      <c r="J606" s="7"/>
      <c r="K606" s="22"/>
      <c r="L606" s="22"/>
    </row>
    <row r="607" ht="30" customHeight="1" spans="1:12">
      <c r="A607" s="7">
        <v>465</v>
      </c>
      <c r="B607" s="7">
        <v>2315050141</v>
      </c>
      <c r="C607" s="7" t="s">
        <v>741</v>
      </c>
      <c r="D607" s="7">
        <f>VLOOKUP(B607,[1]Sheet1!$A$1:$E$65536,5,0)</f>
        <v>1</v>
      </c>
      <c r="E607" s="8" t="s">
        <v>301</v>
      </c>
      <c r="F607" s="7">
        <v>0</v>
      </c>
      <c r="G607" s="7">
        <v>0</v>
      </c>
      <c r="H607" s="7">
        <v>0</v>
      </c>
      <c r="I607" s="19">
        <f>F607/D607</f>
        <v>0</v>
      </c>
      <c r="J607" s="7"/>
      <c r="K607" s="22"/>
      <c r="L607" s="22"/>
    </row>
    <row r="608" ht="30" customHeight="1" spans="1:12">
      <c r="A608" s="7">
        <v>468</v>
      </c>
      <c r="B608" s="7">
        <v>2315070211</v>
      </c>
      <c r="C608" s="7" t="s">
        <v>330</v>
      </c>
      <c r="D608" s="7">
        <f>VLOOKUP(B608,[1]Sheet1!$A$1:$E$65536,5,0)</f>
        <v>1</v>
      </c>
      <c r="E608" s="8" t="s">
        <v>742</v>
      </c>
      <c r="F608" s="7">
        <v>0</v>
      </c>
      <c r="G608" s="7">
        <v>0</v>
      </c>
      <c r="H608" s="7">
        <v>0</v>
      </c>
      <c r="I608" s="19">
        <f>F608/D608</f>
        <v>0</v>
      </c>
      <c r="J608" s="7"/>
      <c r="K608" s="22"/>
      <c r="L608" s="22"/>
    </row>
    <row r="609" ht="30" customHeight="1" spans="1:12">
      <c r="A609" s="7">
        <v>484</v>
      </c>
      <c r="B609" s="7">
        <v>2315180311</v>
      </c>
      <c r="C609" s="7" t="s">
        <v>422</v>
      </c>
      <c r="D609" s="7">
        <f>VLOOKUP(B609,[1]Sheet1!$A$1:$E$65536,5,0)</f>
        <v>1</v>
      </c>
      <c r="E609" s="8" t="s">
        <v>743</v>
      </c>
      <c r="F609" s="7">
        <v>0</v>
      </c>
      <c r="G609" s="7">
        <v>0</v>
      </c>
      <c r="H609" s="7">
        <v>0</v>
      </c>
      <c r="I609" s="19">
        <f>F609/D609</f>
        <v>0</v>
      </c>
      <c r="J609" s="7"/>
      <c r="K609" s="22"/>
      <c r="L609" s="22"/>
    </row>
    <row r="610" ht="30" customHeight="1" spans="1:12">
      <c r="A610" s="7">
        <v>492</v>
      </c>
      <c r="B610" s="7">
        <v>2315230131</v>
      </c>
      <c r="C610" s="7" t="s">
        <v>744</v>
      </c>
      <c r="D610" s="7">
        <f>VLOOKUP(B610,[1]Sheet1!$A$1:$E$65536,5,0)</f>
        <v>1</v>
      </c>
      <c r="E610" s="8" t="s">
        <v>745</v>
      </c>
      <c r="F610" s="7">
        <v>0</v>
      </c>
      <c r="G610" s="7">
        <v>0</v>
      </c>
      <c r="H610" s="7">
        <v>0</v>
      </c>
      <c r="I610" s="19">
        <f>F610/D610</f>
        <v>0</v>
      </c>
      <c r="J610" s="7"/>
      <c r="K610" s="22"/>
      <c r="L610" s="22"/>
    </row>
    <row r="611" ht="30" customHeight="1" spans="1:12">
      <c r="A611" s="7">
        <v>495</v>
      </c>
      <c r="B611" s="7">
        <v>2315250232</v>
      </c>
      <c r="C611" s="7" t="s">
        <v>521</v>
      </c>
      <c r="D611" s="7">
        <f>VLOOKUP(B611,[1]Sheet1!$A$1:$E$65536,5,0)</f>
        <v>1</v>
      </c>
      <c r="E611" s="8" t="s">
        <v>427</v>
      </c>
      <c r="F611" s="7">
        <v>0</v>
      </c>
      <c r="G611" s="7">
        <v>0</v>
      </c>
      <c r="H611" s="7">
        <v>0</v>
      </c>
      <c r="I611" s="19">
        <f>F611/D611</f>
        <v>0</v>
      </c>
      <c r="J611" s="7"/>
      <c r="K611" s="22"/>
      <c r="L611" s="22"/>
    </row>
    <row r="612" ht="30" customHeight="1" spans="1:12">
      <c r="A612" s="7">
        <v>499</v>
      </c>
      <c r="B612" s="7">
        <v>2315280211</v>
      </c>
      <c r="C612" s="7" t="s">
        <v>683</v>
      </c>
      <c r="D612" s="7">
        <f>VLOOKUP(B612,[1]Sheet1!$A$1:$E$65536,5,0)</f>
        <v>1</v>
      </c>
      <c r="E612" s="8" t="s">
        <v>33</v>
      </c>
      <c r="F612" s="7">
        <v>0</v>
      </c>
      <c r="G612" s="7">
        <v>0</v>
      </c>
      <c r="H612" s="7">
        <v>0</v>
      </c>
      <c r="I612" s="19">
        <f>F612/D612</f>
        <v>0</v>
      </c>
      <c r="J612" s="7"/>
      <c r="K612" s="22"/>
      <c r="L612" s="22"/>
    </row>
    <row r="613" ht="30" customHeight="1" spans="1:12">
      <c r="A613" s="7">
        <v>501</v>
      </c>
      <c r="B613" s="7">
        <v>2315290231</v>
      </c>
      <c r="C613" s="7" t="s">
        <v>522</v>
      </c>
      <c r="D613" s="7">
        <f>VLOOKUP(B613,[1]Sheet1!$A$1:$E$65536,5,0)</f>
        <v>1</v>
      </c>
      <c r="E613" s="8" t="s">
        <v>746</v>
      </c>
      <c r="F613" s="7">
        <v>0</v>
      </c>
      <c r="G613" s="7">
        <v>0</v>
      </c>
      <c r="H613" s="7">
        <v>0</v>
      </c>
      <c r="I613" s="19">
        <f>F613/D613</f>
        <v>0</v>
      </c>
      <c r="J613" s="7"/>
      <c r="K613" s="22"/>
      <c r="L613" s="22"/>
    </row>
    <row r="614" ht="30" customHeight="1" spans="1:12">
      <c r="A614" s="7">
        <v>506</v>
      </c>
      <c r="B614" s="7">
        <v>2315320331</v>
      </c>
      <c r="C614" s="7" t="s">
        <v>639</v>
      </c>
      <c r="D614" s="7">
        <f>VLOOKUP(B614,[1]Sheet1!$A$1:$E$65536,5,0)</f>
        <v>1</v>
      </c>
      <c r="E614" s="8" t="s">
        <v>747</v>
      </c>
      <c r="F614" s="7">
        <v>0</v>
      </c>
      <c r="G614" s="7">
        <v>0</v>
      </c>
      <c r="H614" s="7">
        <v>0</v>
      </c>
      <c r="I614" s="19">
        <f>F614/D614</f>
        <v>0</v>
      </c>
      <c r="J614" s="7"/>
      <c r="K614" s="22"/>
      <c r="L614" s="22"/>
    </row>
    <row r="615" ht="30" customHeight="1" spans="1:12">
      <c r="A615" s="7">
        <v>507</v>
      </c>
      <c r="B615" s="7">
        <v>2315320431</v>
      </c>
      <c r="C615" s="7" t="s">
        <v>639</v>
      </c>
      <c r="D615" s="7">
        <f>VLOOKUP(B615,[1]Sheet1!$A$1:$E$65536,5,0)</f>
        <v>1</v>
      </c>
      <c r="E615" s="8" t="s">
        <v>748</v>
      </c>
      <c r="F615" s="7">
        <v>0</v>
      </c>
      <c r="G615" s="7">
        <v>0</v>
      </c>
      <c r="H615" s="7">
        <v>0</v>
      </c>
      <c r="I615" s="19">
        <f>F615/D615</f>
        <v>0</v>
      </c>
      <c r="J615" s="7"/>
      <c r="K615" s="22"/>
      <c r="L615" s="22"/>
    </row>
    <row r="616" ht="30" customHeight="1" spans="1:12">
      <c r="A616" s="7">
        <v>508</v>
      </c>
      <c r="B616" s="7">
        <v>2315330131</v>
      </c>
      <c r="C616" s="7" t="s">
        <v>525</v>
      </c>
      <c r="D616" s="7">
        <f>VLOOKUP(B616,[1]Sheet1!$A$1:$E$65536,5,0)</f>
        <v>1</v>
      </c>
      <c r="E616" s="8" t="s">
        <v>749</v>
      </c>
      <c r="F616" s="7">
        <v>0</v>
      </c>
      <c r="G616" s="7">
        <v>0</v>
      </c>
      <c r="H616" s="7">
        <v>0</v>
      </c>
      <c r="I616" s="19">
        <f>F616/D616</f>
        <v>0</v>
      </c>
      <c r="J616" s="7"/>
      <c r="K616" s="22"/>
      <c r="L616" s="22"/>
    </row>
    <row r="617" ht="30" customHeight="1" spans="1:12">
      <c r="A617" s="7">
        <v>509</v>
      </c>
      <c r="B617" s="7">
        <v>2315330231</v>
      </c>
      <c r="C617" s="7" t="s">
        <v>525</v>
      </c>
      <c r="D617" s="7">
        <f>VLOOKUP(B617,[1]Sheet1!$A$1:$E$65536,5,0)</f>
        <v>1</v>
      </c>
      <c r="E617" s="8" t="s">
        <v>175</v>
      </c>
      <c r="F617" s="7">
        <v>0</v>
      </c>
      <c r="G617" s="7">
        <v>0</v>
      </c>
      <c r="H617" s="7">
        <v>0</v>
      </c>
      <c r="I617" s="19">
        <f>F617/D617</f>
        <v>0</v>
      </c>
      <c r="J617" s="7"/>
      <c r="K617" s="22"/>
      <c r="L617" s="22"/>
    </row>
    <row r="618" ht="30" customHeight="1" spans="1:12">
      <c r="A618" s="7">
        <v>518</v>
      </c>
      <c r="B618" s="7">
        <v>2315360352</v>
      </c>
      <c r="C618" s="7" t="s">
        <v>292</v>
      </c>
      <c r="D618" s="7">
        <f>VLOOKUP(B618,[1]Sheet1!$A$1:$E$65536,5,0)</f>
        <v>1</v>
      </c>
      <c r="E618" s="8" t="s">
        <v>750</v>
      </c>
      <c r="F618" s="7">
        <v>0</v>
      </c>
      <c r="G618" s="7">
        <v>0</v>
      </c>
      <c r="H618" s="7">
        <v>0</v>
      </c>
      <c r="I618" s="19">
        <f>F618/D618</f>
        <v>0</v>
      </c>
      <c r="J618" s="7"/>
      <c r="K618" s="22"/>
      <c r="L618" s="22"/>
    </row>
    <row r="619" ht="30" customHeight="1" spans="1:12">
      <c r="A619" s="7">
        <v>524</v>
      </c>
      <c r="B619" s="7">
        <v>2315390152</v>
      </c>
      <c r="C619" s="7" t="s">
        <v>751</v>
      </c>
      <c r="D619" s="7">
        <f>VLOOKUP(B619,[1]Sheet1!$A$1:$E$65536,5,0)</f>
        <v>1</v>
      </c>
      <c r="E619" s="8" t="s">
        <v>752</v>
      </c>
      <c r="F619" s="7">
        <v>0</v>
      </c>
      <c r="G619" s="7">
        <v>0</v>
      </c>
      <c r="H619" s="7">
        <v>0</v>
      </c>
      <c r="I619" s="19">
        <f>F619/D619</f>
        <v>0</v>
      </c>
      <c r="J619" s="7"/>
      <c r="K619" s="22"/>
      <c r="L619" s="22"/>
    </row>
    <row r="620" ht="30" customHeight="1" spans="1:12">
      <c r="A620" s="7">
        <v>548</v>
      </c>
      <c r="B620" s="7">
        <v>2316160131</v>
      </c>
      <c r="C620" s="7" t="s">
        <v>753</v>
      </c>
      <c r="D620" s="7">
        <f>VLOOKUP(B620,[1]Sheet1!$A$1:$E$65536,5,0)</f>
        <v>1</v>
      </c>
      <c r="E620" s="8" t="s">
        <v>146</v>
      </c>
      <c r="F620" s="7">
        <v>0</v>
      </c>
      <c r="G620" s="7">
        <v>0</v>
      </c>
      <c r="H620" s="7">
        <v>0</v>
      </c>
      <c r="I620" s="19">
        <f>F620/D620</f>
        <v>0</v>
      </c>
      <c r="J620" s="7"/>
      <c r="K620" s="22"/>
      <c r="L620" s="22"/>
    </row>
    <row r="621" ht="30" customHeight="1" spans="1:12">
      <c r="A621" s="7">
        <v>549</v>
      </c>
      <c r="B621" s="7">
        <v>2316170131</v>
      </c>
      <c r="C621" s="7" t="s">
        <v>754</v>
      </c>
      <c r="D621" s="7">
        <f>VLOOKUP(B621,[1]Sheet1!$A$1:$E$65536,5,0)</f>
        <v>1</v>
      </c>
      <c r="E621" s="8" t="s">
        <v>755</v>
      </c>
      <c r="F621" s="7">
        <v>0</v>
      </c>
      <c r="G621" s="7">
        <v>0</v>
      </c>
      <c r="H621" s="7">
        <v>0</v>
      </c>
      <c r="I621" s="19">
        <f>F621/D621</f>
        <v>0</v>
      </c>
      <c r="J621" s="7"/>
      <c r="K621" s="22"/>
      <c r="L621" s="22"/>
    </row>
    <row r="622" ht="30" customHeight="1" spans="1:12">
      <c r="A622" s="7">
        <v>554</v>
      </c>
      <c r="B622" s="7">
        <v>2316160131</v>
      </c>
      <c r="C622" s="7" t="s">
        <v>753</v>
      </c>
      <c r="D622" s="7">
        <f>VLOOKUP(B622,[1]Sheet1!$A$1:$E$65536,5,0)</f>
        <v>1</v>
      </c>
      <c r="E622" s="8" t="s">
        <v>146</v>
      </c>
      <c r="F622" s="7">
        <v>0</v>
      </c>
      <c r="G622" s="7">
        <v>0</v>
      </c>
      <c r="H622" s="7">
        <v>0</v>
      </c>
      <c r="I622" s="19">
        <f>F622/D622</f>
        <v>0</v>
      </c>
      <c r="J622" s="7"/>
      <c r="K622" s="22"/>
      <c r="L622" s="22"/>
    </row>
    <row r="623" ht="30" customHeight="1" spans="1:12">
      <c r="A623" s="7">
        <v>555</v>
      </c>
      <c r="B623" s="7">
        <v>2316170131</v>
      </c>
      <c r="C623" s="7" t="s">
        <v>754</v>
      </c>
      <c r="D623" s="7">
        <f>VLOOKUP(B623,[1]Sheet1!$A$1:$E$65536,5,0)</f>
        <v>1</v>
      </c>
      <c r="E623" s="8" t="s">
        <v>755</v>
      </c>
      <c r="F623" s="7">
        <v>0</v>
      </c>
      <c r="G623" s="7">
        <v>0</v>
      </c>
      <c r="H623" s="7">
        <v>0</v>
      </c>
      <c r="I623" s="19">
        <f>F623/D623</f>
        <v>0</v>
      </c>
      <c r="J623" s="7"/>
      <c r="K623" s="22"/>
      <c r="L623" s="22"/>
    </row>
    <row r="624" ht="30" customHeight="1" spans="1:12">
      <c r="A624" s="7">
        <v>561</v>
      </c>
      <c r="B624" s="7">
        <v>2317030242</v>
      </c>
      <c r="C624" s="7" t="s">
        <v>347</v>
      </c>
      <c r="D624" s="7">
        <f>VLOOKUP(B624,[1]Sheet1!$A$1:$E$65536,5,0)</f>
        <v>1</v>
      </c>
      <c r="E624" s="8" t="s">
        <v>756</v>
      </c>
      <c r="F624" s="7">
        <v>0</v>
      </c>
      <c r="G624" s="7">
        <v>0</v>
      </c>
      <c r="H624" s="7">
        <v>0</v>
      </c>
      <c r="I624" s="19">
        <f>F624/D624</f>
        <v>0</v>
      </c>
      <c r="J624" s="7"/>
      <c r="K624" s="22"/>
      <c r="L624" s="22"/>
    </row>
    <row r="625" ht="30" customHeight="1" spans="1:12">
      <c r="A625" s="7">
        <v>562</v>
      </c>
      <c r="B625" s="7">
        <v>2317030342</v>
      </c>
      <c r="C625" s="7" t="s">
        <v>347</v>
      </c>
      <c r="D625" s="7">
        <f>VLOOKUP(B625,[1]Sheet1!$A$1:$E$65536,5,0)</f>
        <v>1</v>
      </c>
      <c r="E625" s="8" t="s">
        <v>757</v>
      </c>
      <c r="F625" s="7">
        <v>0</v>
      </c>
      <c r="G625" s="7">
        <v>0</v>
      </c>
      <c r="H625" s="7">
        <v>0</v>
      </c>
      <c r="I625" s="19">
        <f>F625/D625</f>
        <v>0</v>
      </c>
      <c r="J625" s="7"/>
      <c r="K625" s="22"/>
      <c r="L625" s="22"/>
    </row>
    <row r="626" ht="30" customHeight="1" spans="1:12">
      <c r="A626" s="7">
        <v>569</v>
      </c>
      <c r="B626" s="7">
        <v>2317040442</v>
      </c>
      <c r="C626" s="7" t="s">
        <v>349</v>
      </c>
      <c r="D626" s="7">
        <f>VLOOKUP(B626,[1]Sheet1!$A$1:$E$65536,5,0)</f>
        <v>1</v>
      </c>
      <c r="E626" s="8" t="s">
        <v>758</v>
      </c>
      <c r="F626" s="7">
        <v>0</v>
      </c>
      <c r="G626" s="7">
        <v>0</v>
      </c>
      <c r="H626" s="7">
        <v>0</v>
      </c>
      <c r="I626" s="19">
        <f>F626/D626</f>
        <v>0</v>
      </c>
      <c r="J626" s="7"/>
      <c r="K626" s="22"/>
      <c r="L626" s="22"/>
    </row>
    <row r="627" ht="30" customHeight="1" spans="1:12">
      <c r="A627" s="7">
        <v>571</v>
      </c>
      <c r="B627" s="7">
        <v>2317040642</v>
      </c>
      <c r="C627" s="7" t="s">
        <v>349</v>
      </c>
      <c r="D627" s="7">
        <f>VLOOKUP(B627,[1]Sheet1!$A$1:$E$65536,5,0)</f>
        <v>1</v>
      </c>
      <c r="E627" s="8" t="s">
        <v>759</v>
      </c>
      <c r="F627" s="7">
        <v>0</v>
      </c>
      <c r="G627" s="7">
        <v>0</v>
      </c>
      <c r="H627" s="7">
        <v>0</v>
      </c>
      <c r="I627" s="19">
        <f>F627/D627</f>
        <v>0</v>
      </c>
      <c r="J627" s="7"/>
      <c r="K627" s="22"/>
      <c r="L627" s="22"/>
    </row>
    <row r="628" ht="30" customHeight="1" spans="1:12">
      <c r="A628" s="7">
        <v>572</v>
      </c>
      <c r="B628" s="7">
        <v>2317040742</v>
      </c>
      <c r="C628" s="7" t="s">
        <v>349</v>
      </c>
      <c r="D628" s="7">
        <f>VLOOKUP(B628,[1]Sheet1!$A$1:$E$65536,5,0)</f>
        <v>1</v>
      </c>
      <c r="E628" s="8" t="s">
        <v>760</v>
      </c>
      <c r="F628" s="7">
        <v>0</v>
      </c>
      <c r="G628" s="7">
        <v>0</v>
      </c>
      <c r="H628" s="7">
        <v>0</v>
      </c>
      <c r="I628" s="19">
        <f>F628/D628</f>
        <v>0</v>
      </c>
      <c r="J628" s="7"/>
      <c r="K628" s="22"/>
      <c r="L628" s="22"/>
    </row>
    <row r="629" ht="30" customHeight="1" spans="1:12">
      <c r="A629" s="7">
        <v>574</v>
      </c>
      <c r="B629" s="7">
        <v>2317040942</v>
      </c>
      <c r="C629" s="7" t="s">
        <v>349</v>
      </c>
      <c r="D629" s="7">
        <f>VLOOKUP(B629,[1]Sheet1!$A$1:$E$65536,5,0)</f>
        <v>1</v>
      </c>
      <c r="E629" s="8" t="s">
        <v>707</v>
      </c>
      <c r="F629" s="7">
        <v>0</v>
      </c>
      <c r="G629" s="7">
        <v>0</v>
      </c>
      <c r="H629" s="7">
        <v>0</v>
      </c>
      <c r="I629" s="19">
        <f>F629/D629</f>
        <v>0</v>
      </c>
      <c r="J629" s="7"/>
      <c r="K629" s="22"/>
      <c r="L629" s="22"/>
    </row>
    <row r="630" ht="30" customHeight="1" spans="1:12">
      <c r="A630" s="7">
        <v>578</v>
      </c>
      <c r="B630" s="7">
        <v>2317150121</v>
      </c>
      <c r="C630" s="7" t="s">
        <v>761</v>
      </c>
      <c r="D630" s="7">
        <f>VLOOKUP(B630,[1]Sheet1!$A$1:$E$65536,5,0)</f>
        <v>1</v>
      </c>
      <c r="E630" s="8" t="s">
        <v>15</v>
      </c>
      <c r="F630" s="7">
        <v>0</v>
      </c>
      <c r="G630" s="7">
        <v>0</v>
      </c>
      <c r="H630" s="7">
        <v>0</v>
      </c>
      <c r="I630" s="19">
        <f>F630/D630</f>
        <v>0</v>
      </c>
      <c r="J630" s="7"/>
      <c r="K630" s="22"/>
      <c r="L630" s="22"/>
    </row>
    <row r="631" ht="30" customHeight="1" spans="1:12">
      <c r="A631" s="7">
        <v>579</v>
      </c>
      <c r="B631" s="7">
        <v>2317160131</v>
      </c>
      <c r="C631" s="7" t="s">
        <v>762</v>
      </c>
      <c r="D631" s="7">
        <f>VLOOKUP(B631,[1]Sheet1!$A$1:$E$65536,5,0)</f>
        <v>1</v>
      </c>
      <c r="E631" s="8" t="s">
        <v>15</v>
      </c>
      <c r="F631" s="7">
        <v>0</v>
      </c>
      <c r="G631" s="7">
        <v>0</v>
      </c>
      <c r="H631" s="7">
        <v>0</v>
      </c>
      <c r="I631" s="19">
        <f>F631/D631</f>
        <v>0</v>
      </c>
      <c r="J631" s="7"/>
      <c r="K631" s="22"/>
      <c r="L631" s="22"/>
    </row>
    <row r="632" ht="30" customHeight="1" spans="1:12">
      <c r="A632" s="7">
        <v>587</v>
      </c>
      <c r="B632" s="7">
        <v>2317200331</v>
      </c>
      <c r="C632" s="7" t="s">
        <v>537</v>
      </c>
      <c r="D632" s="7">
        <f>VLOOKUP(B632,[1]Sheet1!$A$1:$E$65536,5,0)</f>
        <v>1</v>
      </c>
      <c r="E632" s="8" t="s">
        <v>15</v>
      </c>
      <c r="F632" s="7">
        <v>0</v>
      </c>
      <c r="G632" s="7">
        <v>0</v>
      </c>
      <c r="H632" s="7">
        <v>0</v>
      </c>
      <c r="I632" s="19">
        <f>F632/D632</f>
        <v>0</v>
      </c>
      <c r="J632" s="7"/>
      <c r="K632" s="22"/>
      <c r="L632" s="22"/>
    </row>
    <row r="633" ht="30" customHeight="1" spans="1:12">
      <c r="A633" s="7">
        <v>597</v>
      </c>
      <c r="B633" s="7">
        <v>2317260331</v>
      </c>
      <c r="C633" s="7" t="s">
        <v>538</v>
      </c>
      <c r="D633" s="7">
        <f>VLOOKUP(B633,[1]Sheet1!$A$1:$E$65536,5,0)</f>
        <v>1</v>
      </c>
      <c r="E633" s="8" t="s">
        <v>154</v>
      </c>
      <c r="F633" s="7">
        <v>0</v>
      </c>
      <c r="G633" s="7">
        <v>0</v>
      </c>
      <c r="H633" s="7">
        <v>0</v>
      </c>
      <c r="I633" s="19">
        <f>F633/D633</f>
        <v>0</v>
      </c>
      <c r="J633" s="7"/>
      <c r="K633" s="22"/>
      <c r="L633" s="22"/>
    </row>
    <row r="634" ht="30" customHeight="1" spans="1:12">
      <c r="A634" s="7">
        <v>607</v>
      </c>
      <c r="B634" s="7">
        <v>2317330131</v>
      </c>
      <c r="C634" s="7" t="s">
        <v>763</v>
      </c>
      <c r="D634" s="7">
        <f>VLOOKUP(B634,[1]Sheet1!$A$1:$E$65536,5,0)</f>
        <v>1</v>
      </c>
      <c r="E634" s="8" t="s">
        <v>15</v>
      </c>
      <c r="F634" s="7">
        <v>0</v>
      </c>
      <c r="G634" s="7">
        <v>0</v>
      </c>
      <c r="H634" s="7">
        <v>0</v>
      </c>
      <c r="I634" s="19">
        <f>F634/D634</f>
        <v>0</v>
      </c>
      <c r="J634" s="7"/>
      <c r="K634" s="22"/>
      <c r="L634" s="22"/>
    </row>
    <row r="635" ht="30" customHeight="1" spans="1:12">
      <c r="A635" s="7">
        <v>621</v>
      </c>
      <c r="B635" s="7">
        <v>2317430131</v>
      </c>
      <c r="C635" s="7" t="s">
        <v>764</v>
      </c>
      <c r="D635" s="7">
        <f>VLOOKUP(B635,[1]Sheet1!$A$1:$E$65536,5,0)</f>
        <v>1</v>
      </c>
      <c r="E635" s="8" t="s">
        <v>15</v>
      </c>
      <c r="F635" s="7">
        <v>0</v>
      </c>
      <c r="G635" s="7">
        <v>0</v>
      </c>
      <c r="H635" s="7">
        <v>0</v>
      </c>
      <c r="I635" s="19">
        <f>F635/D635</f>
        <v>0</v>
      </c>
      <c r="J635" s="7"/>
      <c r="K635" s="22"/>
      <c r="L635" s="22"/>
    </row>
    <row r="636" ht="30" customHeight="1" spans="1:12">
      <c r="A636" s="7">
        <v>623</v>
      </c>
      <c r="B636" s="7">
        <v>2317450121</v>
      </c>
      <c r="C636" s="7" t="s">
        <v>438</v>
      </c>
      <c r="D636" s="7">
        <f>VLOOKUP(B636,[1]Sheet1!$A$1:$E$65536,5,0)</f>
        <v>1</v>
      </c>
      <c r="E636" s="8" t="s">
        <v>33</v>
      </c>
      <c r="F636" s="7">
        <v>0</v>
      </c>
      <c r="G636" s="7">
        <v>0</v>
      </c>
      <c r="H636" s="7">
        <v>0</v>
      </c>
      <c r="I636" s="19">
        <f>F636/D636</f>
        <v>0</v>
      </c>
      <c r="J636" s="7"/>
      <c r="K636" s="22"/>
      <c r="L636" s="22"/>
    </row>
    <row r="637" ht="30" customHeight="1" spans="1:12">
      <c r="A637" s="7">
        <v>628</v>
      </c>
      <c r="B637" s="7">
        <v>2318010142</v>
      </c>
      <c r="C637" s="7" t="s">
        <v>765</v>
      </c>
      <c r="D637" s="7">
        <f>VLOOKUP(B637,[1]Sheet1!$A$1:$E$65536,5,0)</f>
        <v>1</v>
      </c>
      <c r="E637" s="8" t="s">
        <v>766</v>
      </c>
      <c r="F637" s="7">
        <v>0</v>
      </c>
      <c r="G637" s="7">
        <v>0</v>
      </c>
      <c r="H637" s="7">
        <v>0</v>
      </c>
      <c r="I637" s="19">
        <f>F637/D637</f>
        <v>0</v>
      </c>
      <c r="J637" s="7"/>
      <c r="K637" s="22"/>
      <c r="L637" s="22"/>
    </row>
    <row r="638" ht="30" customHeight="1" spans="1:12">
      <c r="A638" s="7">
        <v>630</v>
      </c>
      <c r="B638" s="7">
        <v>2318020242</v>
      </c>
      <c r="C638" s="7" t="s">
        <v>543</v>
      </c>
      <c r="D638" s="7">
        <f>VLOOKUP(B638,[1]Sheet1!$A$1:$E$65536,5,0)</f>
        <v>1</v>
      </c>
      <c r="E638" s="8" t="s">
        <v>767</v>
      </c>
      <c r="F638" s="7">
        <v>0</v>
      </c>
      <c r="G638" s="7">
        <v>0</v>
      </c>
      <c r="H638" s="7">
        <v>0</v>
      </c>
      <c r="I638" s="19">
        <f>F638/D638</f>
        <v>0</v>
      </c>
      <c r="J638" s="7"/>
      <c r="K638" s="22"/>
      <c r="L638" s="22"/>
    </row>
    <row r="639" ht="30" customHeight="1" spans="1:12">
      <c r="A639" s="7">
        <v>648</v>
      </c>
      <c r="B639" s="7">
        <v>2318031342</v>
      </c>
      <c r="C639" s="7" t="s">
        <v>147</v>
      </c>
      <c r="D639" s="7">
        <f>VLOOKUP(B639,[1]Sheet1!$A$1:$E$65536,5,0)</f>
        <v>1</v>
      </c>
      <c r="E639" s="8" t="s">
        <v>768</v>
      </c>
      <c r="F639" s="7">
        <v>0</v>
      </c>
      <c r="G639" s="7">
        <v>0</v>
      </c>
      <c r="H639" s="7">
        <v>0</v>
      </c>
      <c r="I639" s="19">
        <f>F639/D639</f>
        <v>0</v>
      </c>
      <c r="J639" s="7"/>
      <c r="K639" s="22"/>
      <c r="L639" s="22"/>
    </row>
    <row r="640" ht="30" customHeight="1" spans="1:12">
      <c r="A640" s="7">
        <v>649</v>
      </c>
      <c r="B640" s="7">
        <v>2318031442</v>
      </c>
      <c r="C640" s="7" t="s">
        <v>147</v>
      </c>
      <c r="D640" s="7">
        <f>VLOOKUP(B640,[1]Sheet1!$A$1:$E$65536,5,0)</f>
        <v>1</v>
      </c>
      <c r="E640" s="8" t="s">
        <v>769</v>
      </c>
      <c r="F640" s="7">
        <v>0</v>
      </c>
      <c r="G640" s="7">
        <v>0</v>
      </c>
      <c r="H640" s="7">
        <v>0</v>
      </c>
      <c r="I640" s="19">
        <f>F640/D640</f>
        <v>0</v>
      </c>
      <c r="J640" s="7"/>
      <c r="K640" s="22"/>
      <c r="L640" s="22"/>
    </row>
    <row r="641" ht="30" customHeight="1" spans="1:12">
      <c r="A641" s="7">
        <v>678</v>
      </c>
      <c r="B641" s="7">
        <v>2318150152</v>
      </c>
      <c r="C641" s="7" t="s">
        <v>770</v>
      </c>
      <c r="D641" s="7">
        <f>VLOOKUP(B641,[1]Sheet1!$A$1:$E$65536,5,0)</f>
        <v>2</v>
      </c>
      <c r="E641" s="8" t="s">
        <v>643</v>
      </c>
      <c r="F641" s="7">
        <v>0</v>
      </c>
      <c r="G641" s="7">
        <v>0</v>
      </c>
      <c r="H641" s="7">
        <v>0</v>
      </c>
      <c r="I641" s="19">
        <f>F641/D641</f>
        <v>0</v>
      </c>
      <c r="J641" s="7"/>
      <c r="K641" s="22"/>
      <c r="L641" s="22"/>
    </row>
    <row r="642" ht="30" customHeight="1" spans="1:12">
      <c r="A642" s="7">
        <v>679</v>
      </c>
      <c r="B642" s="7">
        <v>2318150252</v>
      </c>
      <c r="C642" s="7" t="s">
        <v>770</v>
      </c>
      <c r="D642" s="7">
        <f>VLOOKUP(B642,[1]Sheet1!$A$1:$E$65536,5,0)</f>
        <v>1</v>
      </c>
      <c r="E642" s="8" t="s">
        <v>552</v>
      </c>
      <c r="F642" s="7">
        <v>0</v>
      </c>
      <c r="G642" s="7">
        <v>0</v>
      </c>
      <c r="H642" s="7">
        <v>0</v>
      </c>
      <c r="I642" s="19">
        <f>F642/D642</f>
        <v>0</v>
      </c>
      <c r="J642" s="7"/>
      <c r="K642" s="22"/>
      <c r="L642" s="22"/>
    </row>
    <row r="643" ht="30" customHeight="1" spans="1:12">
      <c r="A643" s="7">
        <v>681</v>
      </c>
      <c r="B643" s="7">
        <v>2318160251</v>
      </c>
      <c r="C643" s="7" t="s">
        <v>12</v>
      </c>
      <c r="D643" s="7">
        <f>VLOOKUP(B643,[1]Sheet1!$A$1:$E$65536,5,0)</f>
        <v>1</v>
      </c>
      <c r="E643" s="8" t="s">
        <v>528</v>
      </c>
      <c r="F643" s="7">
        <v>0</v>
      </c>
      <c r="G643" s="7">
        <v>0</v>
      </c>
      <c r="H643" s="7">
        <v>0</v>
      </c>
      <c r="I643" s="19">
        <f>F643/D643</f>
        <v>0</v>
      </c>
      <c r="J643" s="7"/>
      <c r="K643" s="22"/>
      <c r="L643" s="22"/>
    </row>
    <row r="644" ht="30" customHeight="1" spans="1:12">
      <c r="A644" s="7">
        <v>682</v>
      </c>
      <c r="B644" s="7">
        <v>2318160352</v>
      </c>
      <c r="C644" s="7" t="s">
        <v>12</v>
      </c>
      <c r="D644" s="7">
        <f>VLOOKUP(B644,[1]Sheet1!$A$1:$E$65536,5,0)</f>
        <v>1</v>
      </c>
      <c r="E644" s="8" t="s">
        <v>771</v>
      </c>
      <c r="F644" s="7">
        <v>0</v>
      </c>
      <c r="G644" s="7">
        <v>0</v>
      </c>
      <c r="H644" s="7">
        <v>0</v>
      </c>
      <c r="I644" s="19">
        <f>F644/D644</f>
        <v>0</v>
      </c>
      <c r="J644" s="7"/>
      <c r="K644" s="22"/>
      <c r="L644" s="22"/>
    </row>
    <row r="645" ht="27" customHeight="1" spans="1:12">
      <c r="A645" s="7" t="s">
        <v>772</v>
      </c>
      <c r="B645" s="7"/>
      <c r="C645" s="7"/>
      <c r="D645" s="7"/>
      <c r="E645" s="8"/>
      <c r="F645" s="24"/>
      <c r="G645" s="25"/>
      <c r="H645" s="25"/>
      <c r="I645" s="19"/>
      <c r="J645" s="7"/>
      <c r="K645" s="22"/>
      <c r="L645" s="22"/>
    </row>
    <row r="646" ht="33" customHeight="1" spans="1:12">
      <c r="A646" s="26"/>
      <c r="B646" s="26"/>
      <c r="C646" s="26"/>
      <c r="D646" s="26"/>
      <c r="E646" s="27"/>
      <c r="F646" s="26"/>
      <c r="G646" s="26"/>
      <c r="H646" s="26"/>
      <c r="I646" s="28"/>
      <c r="J646" s="26"/>
      <c r="K646"/>
      <c r="L646"/>
    </row>
    <row r="647" spans="4:4">
      <c r="D647"/>
    </row>
  </sheetData>
  <sortState ref="A2:I644">
    <sortCondition ref="I2:I644" descending="1"/>
  </sortState>
  <mergeCells count="1">
    <mergeCell ref="J1:L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86155</cp:lastModifiedBy>
  <dcterms:created xsi:type="dcterms:W3CDTF">2023-03-29T01:46:00Z</dcterms:created>
  <dcterms:modified xsi:type="dcterms:W3CDTF">2023-03-29T06:40:50Z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EF2BDBE12EE1498992790F7B1635421A</vt:lpwstr>
  </property>
  <property fmtid="{D5CDD505-2E9C-101B-9397-08002B2CF9AE}" pid="3" name="KSOProductBuildVer">
    <vt:lpwstr>2052-11.1.0.13703</vt:lpwstr>
  </property>
</Properties>
</file>