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<sst xmlns="http://schemas.openxmlformats.org/spreadsheetml/2006/main" count="263" uniqueCount="164">
  <si>
    <t>泰兴市2022年医疗卫生事业单位公开招聘（第2批）合成成绩公示表</t>
  </si>
  <si>
    <t>序号</t>
  </si>
  <si>
    <t>职位名称</t>
  </si>
  <si>
    <t>职位代码</t>
  </si>
  <si>
    <t>姓名</t>
  </si>
  <si>
    <t>准考证号</t>
  </si>
  <si>
    <t>笔试成绩</t>
  </si>
  <si>
    <t>面试成绩</t>
  </si>
  <si>
    <t>合成成绩</t>
  </si>
  <si>
    <t>临床</t>
  </si>
  <si>
    <t>01</t>
  </si>
  <si>
    <t>阙君雅</t>
  </si>
  <si>
    <t>202208000102</t>
  </si>
  <si>
    <t>缺考</t>
  </si>
  <si>
    <t>田振</t>
  </si>
  <si>
    <t>202208000101</t>
  </si>
  <si>
    <t>72.40</t>
  </si>
  <si>
    <t>潘诗雨</t>
  </si>
  <si>
    <t>202208000103</t>
  </si>
  <si>
    <t>70.30</t>
  </si>
  <si>
    <t>02</t>
  </si>
  <si>
    <t>刘康</t>
  </si>
  <si>
    <t>202208000109</t>
  </si>
  <si>
    <t>71.00</t>
  </si>
  <si>
    <t>黄皓</t>
  </si>
  <si>
    <t>202208000107</t>
  </si>
  <si>
    <t>石书琦</t>
  </si>
  <si>
    <t>202208000110</t>
  </si>
  <si>
    <t>72.60</t>
  </si>
  <si>
    <t>赵东辉</t>
  </si>
  <si>
    <t>202208000114</t>
  </si>
  <si>
    <t>71.80</t>
  </si>
  <si>
    <t>郁凌峰</t>
  </si>
  <si>
    <t>202208000108</t>
  </si>
  <si>
    <t>72.10</t>
  </si>
  <si>
    <t>中医</t>
  </si>
  <si>
    <t>04</t>
  </si>
  <si>
    <t>申晨</t>
  </si>
  <si>
    <t>202208000115</t>
  </si>
  <si>
    <t>护理</t>
  </si>
  <si>
    <t>05</t>
  </si>
  <si>
    <t>赵昕宇</t>
  </si>
  <si>
    <t>202208000209</t>
  </si>
  <si>
    <t>69.40</t>
  </si>
  <si>
    <t>张雨晴</t>
  </si>
  <si>
    <t>202208000202</t>
  </si>
  <si>
    <t>72.00</t>
  </si>
  <si>
    <t>王拦</t>
  </si>
  <si>
    <t>202208000206</t>
  </si>
  <si>
    <t>72.50</t>
  </si>
  <si>
    <t>周馨雨</t>
  </si>
  <si>
    <t>202208000204</t>
  </si>
  <si>
    <t>70.80</t>
  </si>
  <si>
    <t>缪艳梅</t>
  </si>
  <si>
    <t>202208000205</t>
  </si>
  <si>
    <t>71.40</t>
  </si>
  <si>
    <t>沈佳怡</t>
  </si>
  <si>
    <t>202208000207</t>
  </si>
  <si>
    <t>70.00</t>
  </si>
  <si>
    <t>杨荣荣</t>
  </si>
  <si>
    <t>202208000213</t>
  </si>
  <si>
    <t>69.70</t>
  </si>
  <si>
    <t>叶梦瑶</t>
  </si>
  <si>
    <t>202208000203</t>
  </si>
  <si>
    <t>71.60</t>
  </si>
  <si>
    <t>叶霏</t>
  </si>
  <si>
    <t>202208000214</t>
  </si>
  <si>
    <t>72.20</t>
  </si>
  <si>
    <t>检验技术</t>
  </si>
  <si>
    <t>10</t>
  </si>
  <si>
    <t>季佩</t>
  </si>
  <si>
    <t>202208000703</t>
  </si>
  <si>
    <t>70.20</t>
  </si>
  <si>
    <t>王思越</t>
  </si>
  <si>
    <t>202208000704</t>
  </si>
  <si>
    <t>73.70</t>
  </si>
  <si>
    <t>11</t>
  </si>
  <si>
    <t>黄思宇</t>
  </si>
  <si>
    <t>202208000720</t>
  </si>
  <si>
    <t>74.10</t>
  </si>
  <si>
    <t>公共卫生</t>
  </si>
  <si>
    <t>13</t>
  </si>
  <si>
    <t>李佳威</t>
  </si>
  <si>
    <t>202208000723</t>
  </si>
  <si>
    <t>74.40</t>
  </si>
  <si>
    <t>中药学</t>
  </si>
  <si>
    <t>16</t>
  </si>
  <si>
    <t>赵洁</t>
  </si>
  <si>
    <t>202208000730</t>
  </si>
  <si>
    <t>74.20</t>
  </si>
  <si>
    <t>崔楠楠</t>
  </si>
  <si>
    <t>202208000731</t>
  </si>
  <si>
    <t>殷雨婷</t>
  </si>
  <si>
    <t>202208000729</t>
  </si>
  <si>
    <t>69.10</t>
  </si>
  <si>
    <t>康复</t>
  </si>
  <si>
    <t>17</t>
  </si>
  <si>
    <t>缪春慧</t>
  </si>
  <si>
    <t>202208000129</t>
  </si>
  <si>
    <t>67.80</t>
  </si>
  <si>
    <t>胡腾腾</t>
  </si>
  <si>
    <t>202208000130</t>
  </si>
  <si>
    <t>06</t>
  </si>
  <si>
    <t>张琴</t>
  </si>
  <si>
    <t>202208000622</t>
  </si>
  <si>
    <t>73.20</t>
  </si>
  <si>
    <t>许薇</t>
  </si>
  <si>
    <t>202208000305</t>
  </si>
  <si>
    <t>70.40</t>
  </si>
  <si>
    <t>吴灿</t>
  </si>
  <si>
    <t>202208000304</t>
  </si>
  <si>
    <t>68.10</t>
  </si>
  <si>
    <t>何恬</t>
  </si>
  <si>
    <t>202208000327</t>
  </si>
  <si>
    <t>何美</t>
  </si>
  <si>
    <t>202208000406</t>
  </si>
  <si>
    <t>68.80</t>
  </si>
  <si>
    <t>顾婷</t>
  </si>
  <si>
    <t>202208000221</t>
  </si>
  <si>
    <t>73.60</t>
  </si>
  <si>
    <t>薛泽洁</t>
  </si>
  <si>
    <t>202208000319</t>
  </si>
  <si>
    <t>何婧</t>
  </si>
  <si>
    <t>202208000415</t>
  </si>
  <si>
    <t>顾树</t>
  </si>
  <si>
    <t>202208000224</t>
  </si>
  <si>
    <t>68.90</t>
  </si>
  <si>
    <t>顾菲菲</t>
  </si>
  <si>
    <t>202208000301</t>
  </si>
  <si>
    <t>68.40</t>
  </si>
  <si>
    <t>孙小红</t>
  </si>
  <si>
    <t>202208000421</t>
  </si>
  <si>
    <t>叶琳</t>
  </si>
  <si>
    <t>202208000419</t>
  </si>
  <si>
    <t>周慧</t>
  </si>
  <si>
    <t>202208000418</t>
  </si>
  <si>
    <t>薛璟</t>
  </si>
  <si>
    <t>202208000502</t>
  </si>
  <si>
    <t>陆肖扬</t>
  </si>
  <si>
    <t>202208000522</t>
  </si>
  <si>
    <t>高京华</t>
  </si>
  <si>
    <t>202208000222</t>
  </si>
  <si>
    <t>陈雅</t>
  </si>
  <si>
    <t>202208000325</t>
  </si>
  <si>
    <t>68.20</t>
  </si>
  <si>
    <t>何林峪</t>
  </si>
  <si>
    <t>202208000403</t>
  </si>
  <si>
    <t>63.60</t>
  </si>
  <si>
    <t>杨陈英</t>
  </si>
  <si>
    <t>202208000407</t>
  </si>
  <si>
    <t>王霞</t>
  </si>
  <si>
    <t>202208000228</t>
  </si>
  <si>
    <t>64.40</t>
  </si>
  <si>
    <t>关迎利</t>
  </si>
  <si>
    <t>202208000311</t>
  </si>
  <si>
    <t>65.40</t>
  </si>
  <si>
    <t>王频</t>
  </si>
  <si>
    <t>202208000308</t>
  </si>
  <si>
    <t>65.04</t>
  </si>
  <si>
    <t>朱华</t>
  </si>
  <si>
    <t>202208000321</t>
  </si>
  <si>
    <t>鞠蔓</t>
  </si>
  <si>
    <t>202208000404</t>
  </si>
  <si>
    <t>67.20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</si>
</sst>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51">
    <font>
      <sz val="12"/>
      <name val="宋体"/>
      <family val="0"/>
    </font>
    <font>
      <sz val="11"/>
      <name val="宋体"/>
      <family val="0"/>
    </font>
    <font>
      <sz val="16"/>
      <name val="方正小标宋_GBK"/>
      <family val="4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Times New Roman"/>
      <family val="1"/>
    </font>
    <font>
      <sz val="11"/>
      <name val="仿宋"/>
      <family val="3"/>
    </font>
    <font>
      <sz val="11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color theme="1"/>
      <name val="Times New Roman"/>
      <family val="1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33" borderId="0" xfId="0" applyFont="1" applyFill="1" applyAlignment="1">
      <alignment horizontal="center" vertical="center" wrapText="1" shrinkToFit="1"/>
    </xf>
    <xf numFmtId="49" fontId="2" fillId="33" borderId="0" xfId="0" applyNumberFormat="1" applyFont="1" applyFill="1" applyAlignment="1">
      <alignment horizontal="center" vertical="center" wrapText="1" shrinkToFit="1"/>
    </xf>
    <xf numFmtId="176" fontId="2" fillId="33" borderId="0" xfId="0" applyNumberFormat="1" applyFont="1" applyFill="1" applyAlignment="1">
      <alignment horizontal="center" vertical="center" wrapText="1" shrinkToFit="1"/>
    </xf>
    <xf numFmtId="0" fontId="3" fillId="33" borderId="9" xfId="0" applyFont="1" applyFill="1" applyBorder="1" applyAlignment="1">
      <alignment horizontal="center" vertical="center" shrinkToFit="1"/>
    </xf>
    <xf numFmtId="0" fontId="3" fillId="33" borderId="9" xfId="0" applyFont="1" applyFill="1" applyBorder="1" applyAlignment="1">
      <alignment horizontal="center" vertical="center" wrapText="1" shrinkToFit="1"/>
    </xf>
    <xf numFmtId="0" fontId="48" fillId="33" borderId="9" xfId="0" applyFont="1" applyFill="1" applyBorder="1" applyAlignment="1">
      <alignment horizontal="center" vertical="center" wrapText="1"/>
    </xf>
    <xf numFmtId="49" fontId="48" fillId="33" borderId="9" xfId="0" applyNumberFormat="1" applyFont="1" applyFill="1" applyBorder="1" applyAlignment="1">
      <alignment horizontal="center" vertical="center"/>
    </xf>
    <xf numFmtId="176" fontId="48" fillId="33" borderId="9" xfId="0" applyNumberFormat="1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 shrinkToFit="1"/>
    </xf>
    <xf numFmtId="49" fontId="6" fillId="33" borderId="9" xfId="0" applyNumberFormat="1" applyFont="1" applyFill="1" applyBorder="1" applyAlignment="1">
      <alignment horizontal="center" vertical="center"/>
    </xf>
    <xf numFmtId="176" fontId="6" fillId="33" borderId="9" xfId="0" applyNumberFormat="1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 shrinkToFit="1"/>
    </xf>
    <xf numFmtId="0" fontId="50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/>
    </xf>
    <xf numFmtId="0" fontId="49" fillId="33" borderId="9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/>
    </xf>
    <xf numFmtId="49" fontId="0" fillId="33" borderId="9" xfId="0" applyNumberFormat="1" applyFill="1" applyBorder="1" applyAlignment="1">
      <alignment horizontal="center" vertical="center"/>
    </xf>
    <xf numFmtId="0" fontId="4" fillId="33" borderId="9" xfId="0" applyFont="1" applyFill="1" applyBorder="1" applyAlignment="1" quotePrefix="1">
      <alignment horizontal="center" vertical="center"/>
    </xf>
    <xf numFmtId="0" fontId="50" fillId="33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SheetLayoutView="100" workbookViewId="0" topLeftCell="A1">
      <selection activeCell="L26" sqref="L26"/>
    </sheetView>
  </sheetViews>
  <sheetFormatPr defaultColWidth="9.00390625" defaultRowHeight="15.75" customHeight="1"/>
  <cols>
    <col min="1" max="1" width="10.625" style="1" customWidth="1"/>
    <col min="2" max="2" width="10.125" style="1" customWidth="1"/>
    <col min="3" max="3" width="9.25390625" style="1" customWidth="1"/>
    <col min="4" max="4" width="8.75390625" style="1" customWidth="1"/>
    <col min="5" max="5" width="12.625" style="1" customWidth="1"/>
    <col min="6" max="6" width="10.875" style="1" customWidth="1"/>
    <col min="7" max="7" width="9.00390625" style="1" customWidth="1"/>
    <col min="8" max="8" width="11.875" style="1" customWidth="1"/>
  </cols>
  <sheetData>
    <row r="1" spans="1:8" ht="39.75" customHeight="1">
      <c r="A1" s="2" t="s">
        <v>0</v>
      </c>
      <c r="B1" s="2"/>
      <c r="C1" s="2"/>
      <c r="D1" s="2"/>
      <c r="E1" s="2"/>
      <c r="F1" s="2"/>
      <c r="G1" s="3"/>
      <c r="H1" s="4"/>
    </row>
    <row r="2" spans="1:8" ht="21.75" customHeight="1">
      <c r="A2" s="5" t="s">
        <v>1</v>
      </c>
      <c r="B2" s="6" t="s">
        <v>2</v>
      </c>
      <c r="C2" s="6" t="s">
        <v>3</v>
      </c>
      <c r="D2" s="5" t="s">
        <v>4</v>
      </c>
      <c r="E2" s="5" t="s">
        <v>5</v>
      </c>
      <c r="F2" s="7" t="s">
        <v>6</v>
      </c>
      <c r="G2" s="8" t="s">
        <v>7</v>
      </c>
      <c r="H2" s="9" t="s">
        <v>8</v>
      </c>
    </row>
    <row r="3" spans="1:8" ht="15.75" customHeight="1">
      <c r="A3" s="10">
        <v>1</v>
      </c>
      <c r="B3" s="10" t="s">
        <v>9</v>
      </c>
      <c r="C3" s="10" t="s">
        <v>10</v>
      </c>
      <c r="D3" s="10" t="s">
        <v>11</v>
      </c>
      <c r="E3" s="10" t="s">
        <v>12</v>
      </c>
      <c r="F3" s="11">
        <v>61</v>
      </c>
      <c r="G3" s="12" t="s">
        <v>13</v>
      </c>
      <c r="H3" s="13">
        <f>F3*0.6</f>
        <v>36.6</v>
      </c>
    </row>
    <row r="4" spans="1:8" ht="15.75" customHeight="1">
      <c r="A4" s="10">
        <v>2</v>
      </c>
      <c r="B4" s="10" t="s">
        <v>9</v>
      </c>
      <c r="C4" s="10" t="s">
        <v>10</v>
      </c>
      <c r="D4" s="10" t="s">
        <v>14</v>
      </c>
      <c r="E4" s="10" t="s">
        <v>15</v>
      </c>
      <c r="F4" s="11">
        <v>52</v>
      </c>
      <c r="G4" s="12" t="s">
        <v>16</v>
      </c>
      <c r="H4" s="13">
        <f aca="true" t="shared" si="0" ref="H4:H35">F4*0.6+G4*0.4</f>
        <v>60.160000000000004</v>
      </c>
    </row>
    <row r="5" spans="1:8" ht="15.75" customHeight="1">
      <c r="A5" s="10">
        <v>3</v>
      </c>
      <c r="B5" s="10" t="s">
        <v>9</v>
      </c>
      <c r="C5" s="10" t="s">
        <v>10</v>
      </c>
      <c r="D5" s="10" t="s">
        <v>17</v>
      </c>
      <c r="E5" s="10" t="s">
        <v>18</v>
      </c>
      <c r="F5" s="11">
        <v>52</v>
      </c>
      <c r="G5" s="12" t="s">
        <v>19</v>
      </c>
      <c r="H5" s="13">
        <f t="shared" si="0"/>
        <v>59.32</v>
      </c>
    </row>
    <row r="6" spans="1:8" ht="15.75" customHeight="1">
      <c r="A6" s="10">
        <v>4</v>
      </c>
      <c r="B6" s="10" t="s">
        <v>9</v>
      </c>
      <c r="C6" s="10" t="s">
        <v>20</v>
      </c>
      <c r="D6" s="10" t="s">
        <v>21</v>
      </c>
      <c r="E6" s="10" t="s">
        <v>22</v>
      </c>
      <c r="F6" s="11">
        <v>65</v>
      </c>
      <c r="G6" s="12" t="s">
        <v>23</v>
      </c>
      <c r="H6" s="13">
        <f t="shared" si="0"/>
        <v>67.4</v>
      </c>
    </row>
    <row r="7" spans="1:8" ht="15.75" customHeight="1">
      <c r="A7" s="10">
        <v>5</v>
      </c>
      <c r="B7" s="10" t="s">
        <v>9</v>
      </c>
      <c r="C7" s="10" t="s">
        <v>20</v>
      </c>
      <c r="D7" s="10" t="s">
        <v>24</v>
      </c>
      <c r="E7" s="10" t="s">
        <v>25</v>
      </c>
      <c r="F7" s="11">
        <v>61</v>
      </c>
      <c r="G7" s="12" t="s">
        <v>16</v>
      </c>
      <c r="H7" s="13">
        <f t="shared" si="0"/>
        <v>65.56</v>
      </c>
    </row>
    <row r="8" spans="1:8" ht="15.75" customHeight="1">
      <c r="A8" s="10">
        <v>6</v>
      </c>
      <c r="B8" s="10" t="s">
        <v>9</v>
      </c>
      <c r="C8" s="10" t="s">
        <v>20</v>
      </c>
      <c r="D8" s="10" t="s">
        <v>26</v>
      </c>
      <c r="E8" s="10" t="s">
        <v>27</v>
      </c>
      <c r="F8" s="11">
        <v>59</v>
      </c>
      <c r="G8" s="12" t="s">
        <v>28</v>
      </c>
      <c r="H8" s="13">
        <f t="shared" si="0"/>
        <v>64.44</v>
      </c>
    </row>
    <row r="9" spans="1:8" ht="15.75" customHeight="1">
      <c r="A9" s="10">
        <v>7</v>
      </c>
      <c r="B9" s="10" t="s">
        <v>9</v>
      </c>
      <c r="C9" s="10" t="s">
        <v>20</v>
      </c>
      <c r="D9" s="10" t="s">
        <v>29</v>
      </c>
      <c r="E9" s="10" t="s">
        <v>30</v>
      </c>
      <c r="F9" s="11">
        <v>58</v>
      </c>
      <c r="G9" s="12" t="s">
        <v>31</v>
      </c>
      <c r="H9" s="13">
        <f t="shared" si="0"/>
        <v>63.519999999999996</v>
      </c>
    </row>
    <row r="10" spans="1:8" ht="15.75" customHeight="1">
      <c r="A10" s="10">
        <v>8</v>
      </c>
      <c r="B10" s="10" t="s">
        <v>9</v>
      </c>
      <c r="C10" s="10" t="s">
        <v>20</v>
      </c>
      <c r="D10" s="10" t="s">
        <v>32</v>
      </c>
      <c r="E10" s="10" t="s">
        <v>33</v>
      </c>
      <c r="F10" s="11">
        <v>51</v>
      </c>
      <c r="G10" s="12" t="s">
        <v>34</v>
      </c>
      <c r="H10" s="13">
        <f t="shared" si="0"/>
        <v>59.44</v>
      </c>
    </row>
    <row r="11" spans="1:8" ht="15.75" customHeight="1">
      <c r="A11" s="10">
        <v>9</v>
      </c>
      <c r="B11" s="10" t="s">
        <v>35</v>
      </c>
      <c r="C11" s="10" t="s">
        <v>36</v>
      </c>
      <c r="D11" s="10" t="s">
        <v>37</v>
      </c>
      <c r="E11" s="20" t="s">
        <v>38</v>
      </c>
      <c r="F11" s="14">
        <v>60</v>
      </c>
      <c r="G11" s="12" t="s">
        <v>31</v>
      </c>
      <c r="H11" s="13">
        <f t="shared" si="0"/>
        <v>64.72</v>
      </c>
    </row>
    <row r="12" spans="1:8" ht="15.75" customHeight="1">
      <c r="A12" s="10">
        <v>10</v>
      </c>
      <c r="B12" s="15" t="s">
        <v>39</v>
      </c>
      <c r="C12" s="15" t="s">
        <v>40</v>
      </c>
      <c r="D12" s="15" t="s">
        <v>41</v>
      </c>
      <c r="E12" s="21" t="s">
        <v>42</v>
      </c>
      <c r="F12" s="11">
        <v>77</v>
      </c>
      <c r="G12" s="12" t="s">
        <v>43</v>
      </c>
      <c r="H12" s="13">
        <f t="shared" si="0"/>
        <v>73.96000000000001</v>
      </c>
    </row>
    <row r="13" spans="1:8" ht="15.75" customHeight="1">
      <c r="A13" s="10">
        <v>11</v>
      </c>
      <c r="B13" s="15" t="s">
        <v>39</v>
      </c>
      <c r="C13" s="15" t="s">
        <v>40</v>
      </c>
      <c r="D13" s="15" t="s">
        <v>44</v>
      </c>
      <c r="E13" s="15" t="s">
        <v>45</v>
      </c>
      <c r="F13" s="11">
        <v>70</v>
      </c>
      <c r="G13" s="12" t="s">
        <v>46</v>
      </c>
      <c r="H13" s="13">
        <f t="shared" si="0"/>
        <v>70.8</v>
      </c>
    </row>
    <row r="14" spans="1:8" ht="15.75" customHeight="1">
      <c r="A14" s="10">
        <v>12</v>
      </c>
      <c r="B14" s="15" t="s">
        <v>39</v>
      </c>
      <c r="C14" s="15" t="s">
        <v>40</v>
      </c>
      <c r="D14" s="15" t="s">
        <v>47</v>
      </c>
      <c r="E14" s="15" t="s">
        <v>48</v>
      </c>
      <c r="F14" s="11">
        <v>69</v>
      </c>
      <c r="G14" s="12" t="s">
        <v>49</v>
      </c>
      <c r="H14" s="13">
        <f t="shared" si="0"/>
        <v>70.4</v>
      </c>
    </row>
    <row r="15" spans="1:8" ht="15.75" customHeight="1">
      <c r="A15" s="10">
        <v>13</v>
      </c>
      <c r="B15" s="15" t="s">
        <v>39</v>
      </c>
      <c r="C15" s="15" t="s">
        <v>40</v>
      </c>
      <c r="D15" s="15" t="s">
        <v>50</v>
      </c>
      <c r="E15" s="15" t="s">
        <v>51</v>
      </c>
      <c r="F15" s="11">
        <v>66</v>
      </c>
      <c r="G15" s="12" t="s">
        <v>52</v>
      </c>
      <c r="H15" s="13">
        <f t="shared" si="0"/>
        <v>67.92</v>
      </c>
    </row>
    <row r="16" spans="1:8" ht="15.75" customHeight="1">
      <c r="A16" s="10">
        <v>14</v>
      </c>
      <c r="B16" s="15" t="s">
        <v>39</v>
      </c>
      <c r="C16" s="15" t="s">
        <v>40</v>
      </c>
      <c r="D16" s="15" t="s">
        <v>53</v>
      </c>
      <c r="E16" s="15" t="s">
        <v>54</v>
      </c>
      <c r="F16" s="11">
        <v>63</v>
      </c>
      <c r="G16" s="12" t="s">
        <v>55</v>
      </c>
      <c r="H16" s="13">
        <f t="shared" si="0"/>
        <v>66.36</v>
      </c>
    </row>
    <row r="17" spans="1:8" ht="15.75" customHeight="1">
      <c r="A17" s="10">
        <v>15</v>
      </c>
      <c r="B17" s="15" t="s">
        <v>39</v>
      </c>
      <c r="C17" s="15" t="s">
        <v>40</v>
      </c>
      <c r="D17" s="15" t="s">
        <v>56</v>
      </c>
      <c r="E17" s="15" t="s">
        <v>57</v>
      </c>
      <c r="F17" s="11">
        <v>62</v>
      </c>
      <c r="G17" s="12" t="s">
        <v>58</v>
      </c>
      <c r="H17" s="13">
        <f t="shared" si="0"/>
        <v>65.19999999999999</v>
      </c>
    </row>
    <row r="18" spans="1:8" ht="15.75" customHeight="1">
      <c r="A18" s="10">
        <v>16</v>
      </c>
      <c r="B18" s="15" t="s">
        <v>39</v>
      </c>
      <c r="C18" s="15" t="s">
        <v>40</v>
      </c>
      <c r="D18" s="15" t="s">
        <v>59</v>
      </c>
      <c r="E18" s="15" t="s">
        <v>60</v>
      </c>
      <c r="F18" s="11">
        <v>59</v>
      </c>
      <c r="G18" s="12" t="s">
        <v>61</v>
      </c>
      <c r="H18" s="13">
        <f t="shared" si="0"/>
        <v>63.28</v>
      </c>
    </row>
    <row r="19" spans="1:8" ht="15.75" customHeight="1">
      <c r="A19" s="10">
        <v>17</v>
      </c>
      <c r="B19" s="15" t="s">
        <v>39</v>
      </c>
      <c r="C19" s="15" t="s">
        <v>40</v>
      </c>
      <c r="D19" s="15" t="s">
        <v>62</v>
      </c>
      <c r="E19" s="15" t="s">
        <v>63</v>
      </c>
      <c r="F19" s="11">
        <v>57</v>
      </c>
      <c r="G19" s="12" t="s">
        <v>64</v>
      </c>
      <c r="H19" s="13">
        <f t="shared" si="0"/>
        <v>62.839999999999996</v>
      </c>
    </row>
    <row r="20" spans="1:8" ht="15.75" customHeight="1">
      <c r="A20" s="10">
        <v>18</v>
      </c>
      <c r="B20" s="10" t="s">
        <v>39</v>
      </c>
      <c r="C20" s="10" t="s">
        <v>40</v>
      </c>
      <c r="D20" s="10" t="s">
        <v>65</v>
      </c>
      <c r="E20" s="20" t="s">
        <v>66</v>
      </c>
      <c r="F20" s="14">
        <v>55</v>
      </c>
      <c r="G20" s="12" t="s">
        <v>67</v>
      </c>
      <c r="H20" s="13">
        <f t="shared" si="0"/>
        <v>61.88</v>
      </c>
    </row>
    <row r="21" spans="1:8" ht="15.75" customHeight="1">
      <c r="A21" s="10">
        <v>19</v>
      </c>
      <c r="B21" s="16" t="s">
        <v>68</v>
      </c>
      <c r="C21" s="16" t="s">
        <v>69</v>
      </c>
      <c r="D21" s="16" t="s">
        <v>70</v>
      </c>
      <c r="E21" s="16" t="s">
        <v>71</v>
      </c>
      <c r="F21" s="17">
        <v>67</v>
      </c>
      <c r="G21" s="12" t="s">
        <v>72</v>
      </c>
      <c r="H21" s="13">
        <f t="shared" si="0"/>
        <v>68.28</v>
      </c>
    </row>
    <row r="22" spans="1:8" ht="15.75" customHeight="1">
      <c r="A22" s="10">
        <v>20</v>
      </c>
      <c r="B22" s="16" t="s">
        <v>68</v>
      </c>
      <c r="C22" s="16" t="s">
        <v>69</v>
      </c>
      <c r="D22" s="16" t="s">
        <v>73</v>
      </c>
      <c r="E22" s="16" t="s">
        <v>74</v>
      </c>
      <c r="F22" s="17">
        <v>53</v>
      </c>
      <c r="G22" s="12" t="s">
        <v>75</v>
      </c>
      <c r="H22" s="13">
        <f t="shared" si="0"/>
        <v>61.28</v>
      </c>
    </row>
    <row r="23" spans="1:8" ht="15.75" customHeight="1">
      <c r="A23" s="10">
        <v>21</v>
      </c>
      <c r="B23" s="16" t="s">
        <v>68</v>
      </c>
      <c r="C23" s="16" t="s">
        <v>76</v>
      </c>
      <c r="D23" s="16" t="s">
        <v>77</v>
      </c>
      <c r="E23" s="16" t="s">
        <v>78</v>
      </c>
      <c r="F23" s="18">
        <v>56</v>
      </c>
      <c r="G23" s="12" t="s">
        <v>79</v>
      </c>
      <c r="H23" s="13">
        <f t="shared" si="0"/>
        <v>63.24</v>
      </c>
    </row>
    <row r="24" spans="1:8" ht="15.75" customHeight="1">
      <c r="A24" s="10">
        <v>22</v>
      </c>
      <c r="B24" s="16" t="s">
        <v>80</v>
      </c>
      <c r="C24" s="16" t="s">
        <v>81</v>
      </c>
      <c r="D24" s="16" t="s">
        <v>82</v>
      </c>
      <c r="E24" s="16" t="s">
        <v>83</v>
      </c>
      <c r="F24" s="17">
        <v>57</v>
      </c>
      <c r="G24" s="12" t="s">
        <v>84</v>
      </c>
      <c r="H24" s="13">
        <f t="shared" si="0"/>
        <v>63.96</v>
      </c>
    </row>
    <row r="25" spans="1:8" ht="15.75" customHeight="1">
      <c r="A25" s="10">
        <v>23</v>
      </c>
      <c r="B25" s="16" t="s">
        <v>85</v>
      </c>
      <c r="C25" s="16" t="s">
        <v>86</v>
      </c>
      <c r="D25" s="16" t="s">
        <v>87</v>
      </c>
      <c r="E25" s="16" t="s">
        <v>88</v>
      </c>
      <c r="F25" s="17">
        <v>78</v>
      </c>
      <c r="G25" s="12" t="s">
        <v>89</v>
      </c>
      <c r="H25" s="13">
        <f t="shared" si="0"/>
        <v>76.48</v>
      </c>
    </row>
    <row r="26" spans="1:8" ht="15.75" customHeight="1">
      <c r="A26" s="10">
        <v>24</v>
      </c>
      <c r="B26" s="16" t="s">
        <v>85</v>
      </c>
      <c r="C26" s="16" t="s">
        <v>86</v>
      </c>
      <c r="D26" s="16" t="s">
        <v>90</v>
      </c>
      <c r="E26" s="16" t="s">
        <v>91</v>
      </c>
      <c r="F26" s="17">
        <v>62</v>
      </c>
      <c r="G26" s="12" t="s">
        <v>55</v>
      </c>
      <c r="H26" s="13">
        <f t="shared" si="0"/>
        <v>65.75999999999999</v>
      </c>
    </row>
    <row r="27" spans="1:8" ht="15.75" customHeight="1">
      <c r="A27" s="10">
        <v>25</v>
      </c>
      <c r="B27" s="16" t="s">
        <v>85</v>
      </c>
      <c r="C27" s="16" t="s">
        <v>86</v>
      </c>
      <c r="D27" s="16" t="s">
        <v>92</v>
      </c>
      <c r="E27" s="16" t="s">
        <v>93</v>
      </c>
      <c r="F27" s="17">
        <v>56</v>
      </c>
      <c r="G27" s="12" t="s">
        <v>94</v>
      </c>
      <c r="H27" s="13">
        <f t="shared" si="0"/>
        <v>61.24</v>
      </c>
    </row>
    <row r="28" spans="1:8" ht="15.75" customHeight="1">
      <c r="A28" s="10">
        <v>26</v>
      </c>
      <c r="B28" s="10" t="s">
        <v>95</v>
      </c>
      <c r="C28" s="10" t="s">
        <v>96</v>
      </c>
      <c r="D28" s="10" t="s">
        <v>97</v>
      </c>
      <c r="E28" s="10" t="s">
        <v>98</v>
      </c>
      <c r="F28" s="11">
        <v>52</v>
      </c>
      <c r="G28" s="12" t="s">
        <v>99</v>
      </c>
      <c r="H28" s="13">
        <f t="shared" si="0"/>
        <v>58.32</v>
      </c>
    </row>
    <row r="29" spans="1:8" ht="15.75" customHeight="1">
      <c r="A29" s="10">
        <v>27</v>
      </c>
      <c r="B29" s="10" t="s">
        <v>95</v>
      </c>
      <c r="C29" s="10" t="s">
        <v>96</v>
      </c>
      <c r="D29" s="10" t="s">
        <v>100</v>
      </c>
      <c r="E29" s="10" t="s">
        <v>101</v>
      </c>
      <c r="F29" s="11">
        <v>52</v>
      </c>
      <c r="G29" s="12" t="s">
        <v>28</v>
      </c>
      <c r="H29" s="13">
        <f t="shared" si="0"/>
        <v>60.239999999999995</v>
      </c>
    </row>
    <row r="30" spans="1:8" ht="15.75" customHeight="1">
      <c r="A30" s="10">
        <v>28</v>
      </c>
      <c r="B30" s="10" t="s">
        <v>39</v>
      </c>
      <c r="C30" s="10" t="s">
        <v>102</v>
      </c>
      <c r="D30" s="10" t="s">
        <v>103</v>
      </c>
      <c r="E30" s="10" t="s">
        <v>104</v>
      </c>
      <c r="F30" s="17">
        <v>86</v>
      </c>
      <c r="G30" s="12" t="s">
        <v>105</v>
      </c>
      <c r="H30" s="13">
        <f t="shared" si="0"/>
        <v>80.88</v>
      </c>
    </row>
    <row r="31" spans="1:8" ht="15.75" customHeight="1">
      <c r="A31" s="10">
        <v>29</v>
      </c>
      <c r="B31" s="10" t="s">
        <v>39</v>
      </c>
      <c r="C31" s="10" t="s">
        <v>102</v>
      </c>
      <c r="D31" s="10" t="s">
        <v>106</v>
      </c>
      <c r="E31" s="10" t="s">
        <v>107</v>
      </c>
      <c r="F31" s="11">
        <v>83</v>
      </c>
      <c r="G31" s="12" t="s">
        <v>108</v>
      </c>
      <c r="H31" s="13">
        <f t="shared" si="0"/>
        <v>77.96000000000001</v>
      </c>
    </row>
    <row r="32" spans="1:8" ht="15.75" customHeight="1">
      <c r="A32" s="10">
        <v>30</v>
      </c>
      <c r="B32" s="10" t="s">
        <v>39</v>
      </c>
      <c r="C32" s="10" t="s">
        <v>102</v>
      </c>
      <c r="D32" s="10" t="s">
        <v>109</v>
      </c>
      <c r="E32" s="10" t="s">
        <v>110</v>
      </c>
      <c r="F32" s="11">
        <v>81</v>
      </c>
      <c r="G32" s="12" t="s">
        <v>111</v>
      </c>
      <c r="H32" s="13">
        <f t="shared" si="0"/>
        <v>75.84</v>
      </c>
    </row>
    <row r="33" spans="1:8" ht="15.75" customHeight="1">
      <c r="A33" s="10">
        <v>31</v>
      </c>
      <c r="B33" s="10" t="s">
        <v>39</v>
      </c>
      <c r="C33" s="10" t="s">
        <v>102</v>
      </c>
      <c r="D33" s="10" t="s">
        <v>112</v>
      </c>
      <c r="E33" s="10" t="s">
        <v>113</v>
      </c>
      <c r="F33" s="17">
        <v>81</v>
      </c>
      <c r="G33" s="12" t="s">
        <v>64</v>
      </c>
      <c r="H33" s="13">
        <f t="shared" si="0"/>
        <v>77.24000000000001</v>
      </c>
    </row>
    <row r="34" spans="1:8" ht="15.75" customHeight="1">
      <c r="A34" s="10">
        <v>32</v>
      </c>
      <c r="B34" s="10" t="s">
        <v>39</v>
      </c>
      <c r="C34" s="10" t="s">
        <v>102</v>
      </c>
      <c r="D34" s="10" t="s">
        <v>114</v>
      </c>
      <c r="E34" s="10" t="s">
        <v>115</v>
      </c>
      <c r="F34" s="17">
        <v>81</v>
      </c>
      <c r="G34" s="12" t="s">
        <v>116</v>
      </c>
      <c r="H34" s="13">
        <f t="shared" si="0"/>
        <v>76.12</v>
      </c>
    </row>
    <row r="35" spans="1:8" ht="15.75" customHeight="1">
      <c r="A35" s="10">
        <v>33</v>
      </c>
      <c r="B35" s="10" t="s">
        <v>39</v>
      </c>
      <c r="C35" s="10" t="s">
        <v>102</v>
      </c>
      <c r="D35" s="10" t="s">
        <v>117</v>
      </c>
      <c r="E35" s="10" t="s">
        <v>118</v>
      </c>
      <c r="F35" s="11">
        <v>80</v>
      </c>
      <c r="G35" s="12" t="s">
        <v>119</v>
      </c>
      <c r="H35" s="13">
        <f t="shared" si="0"/>
        <v>77.44</v>
      </c>
    </row>
    <row r="36" spans="1:8" ht="15.75" customHeight="1">
      <c r="A36" s="10">
        <v>34</v>
      </c>
      <c r="B36" s="10" t="s">
        <v>39</v>
      </c>
      <c r="C36" s="10" t="s">
        <v>102</v>
      </c>
      <c r="D36" s="10" t="s">
        <v>120</v>
      </c>
      <c r="E36" s="10" t="s">
        <v>121</v>
      </c>
      <c r="F36" s="17">
        <v>80</v>
      </c>
      <c r="G36" s="12" t="s">
        <v>67</v>
      </c>
      <c r="H36" s="13">
        <f aca="true" t="shared" si="1" ref="H36:H53">F36*0.6+G36*0.4</f>
        <v>76.88</v>
      </c>
    </row>
    <row r="37" spans="1:8" ht="15.75" customHeight="1">
      <c r="A37" s="10">
        <v>35</v>
      </c>
      <c r="B37" s="10" t="s">
        <v>39</v>
      </c>
      <c r="C37" s="10" t="s">
        <v>102</v>
      </c>
      <c r="D37" s="10" t="s">
        <v>122</v>
      </c>
      <c r="E37" s="10" t="s">
        <v>123</v>
      </c>
      <c r="F37" s="17">
        <v>79</v>
      </c>
      <c r="G37" s="12" t="s">
        <v>23</v>
      </c>
      <c r="H37" s="13">
        <f t="shared" si="1"/>
        <v>75.8</v>
      </c>
    </row>
    <row r="38" spans="1:8" ht="15.75" customHeight="1">
      <c r="A38" s="10">
        <v>36</v>
      </c>
      <c r="B38" s="10" t="s">
        <v>39</v>
      </c>
      <c r="C38" s="10" t="s">
        <v>102</v>
      </c>
      <c r="D38" s="10" t="s">
        <v>124</v>
      </c>
      <c r="E38" s="10" t="s">
        <v>125</v>
      </c>
      <c r="F38" s="11">
        <v>78</v>
      </c>
      <c r="G38" s="12" t="s">
        <v>126</v>
      </c>
      <c r="H38" s="13">
        <f t="shared" si="1"/>
        <v>74.36</v>
      </c>
    </row>
    <row r="39" spans="1:8" ht="15.75" customHeight="1">
      <c r="A39" s="10">
        <v>37</v>
      </c>
      <c r="B39" s="10" t="s">
        <v>39</v>
      </c>
      <c r="C39" s="10" t="s">
        <v>102</v>
      </c>
      <c r="D39" s="10" t="s">
        <v>127</v>
      </c>
      <c r="E39" s="10" t="s">
        <v>128</v>
      </c>
      <c r="F39" s="11">
        <v>78</v>
      </c>
      <c r="G39" s="12" t="s">
        <v>129</v>
      </c>
      <c r="H39" s="13">
        <f t="shared" si="1"/>
        <v>74.16</v>
      </c>
    </row>
    <row r="40" spans="1:8" ht="15.75" customHeight="1">
      <c r="A40" s="10">
        <v>38</v>
      </c>
      <c r="B40" s="10" t="s">
        <v>39</v>
      </c>
      <c r="C40" s="10" t="s">
        <v>102</v>
      </c>
      <c r="D40" s="10" t="s">
        <v>130</v>
      </c>
      <c r="E40" s="10" t="s">
        <v>131</v>
      </c>
      <c r="F40" s="17">
        <v>78</v>
      </c>
      <c r="G40" s="12" t="s">
        <v>58</v>
      </c>
      <c r="H40" s="13">
        <f t="shared" si="1"/>
        <v>74.8</v>
      </c>
    </row>
    <row r="41" spans="1:8" ht="15.75" customHeight="1">
      <c r="A41" s="10">
        <v>39</v>
      </c>
      <c r="B41" s="10" t="s">
        <v>39</v>
      </c>
      <c r="C41" s="10" t="s">
        <v>102</v>
      </c>
      <c r="D41" s="10" t="s">
        <v>132</v>
      </c>
      <c r="E41" s="10" t="s">
        <v>133</v>
      </c>
      <c r="F41" s="17">
        <v>77</v>
      </c>
      <c r="G41" s="12" t="s">
        <v>55</v>
      </c>
      <c r="H41" s="13">
        <f t="shared" si="1"/>
        <v>74.75999999999999</v>
      </c>
    </row>
    <row r="42" spans="1:8" ht="15.75" customHeight="1">
      <c r="A42" s="10">
        <v>40</v>
      </c>
      <c r="B42" s="10" t="s">
        <v>39</v>
      </c>
      <c r="C42" s="10" t="s">
        <v>102</v>
      </c>
      <c r="D42" s="10" t="s">
        <v>134</v>
      </c>
      <c r="E42" s="10" t="s">
        <v>135</v>
      </c>
      <c r="F42" s="17">
        <v>76</v>
      </c>
      <c r="G42" s="12" t="s">
        <v>58</v>
      </c>
      <c r="H42" s="13">
        <f t="shared" si="1"/>
        <v>73.6</v>
      </c>
    </row>
    <row r="43" spans="1:8" ht="15.75" customHeight="1">
      <c r="A43" s="10">
        <v>41</v>
      </c>
      <c r="B43" s="10" t="s">
        <v>39</v>
      </c>
      <c r="C43" s="10" t="s">
        <v>102</v>
      </c>
      <c r="D43" s="10" t="s">
        <v>136</v>
      </c>
      <c r="E43" s="10" t="s">
        <v>137</v>
      </c>
      <c r="F43" s="17">
        <v>76</v>
      </c>
      <c r="G43" s="12" t="s">
        <v>13</v>
      </c>
      <c r="H43" s="13">
        <f>F43*0.6</f>
        <v>45.6</v>
      </c>
    </row>
    <row r="44" spans="1:8" ht="15.75" customHeight="1">
      <c r="A44" s="10">
        <v>42</v>
      </c>
      <c r="B44" s="10" t="s">
        <v>39</v>
      </c>
      <c r="C44" s="10" t="s">
        <v>102</v>
      </c>
      <c r="D44" s="10" t="s">
        <v>138</v>
      </c>
      <c r="E44" s="10" t="s">
        <v>139</v>
      </c>
      <c r="F44" s="17">
        <v>76</v>
      </c>
      <c r="G44" s="12" t="s">
        <v>72</v>
      </c>
      <c r="H44" s="13">
        <f t="shared" si="1"/>
        <v>73.68</v>
      </c>
    </row>
    <row r="45" spans="1:8" ht="15.75" customHeight="1">
      <c r="A45" s="10">
        <v>43</v>
      </c>
      <c r="B45" s="10" t="s">
        <v>39</v>
      </c>
      <c r="C45" s="10" t="s">
        <v>102</v>
      </c>
      <c r="D45" s="10" t="s">
        <v>140</v>
      </c>
      <c r="E45" s="10" t="s">
        <v>141</v>
      </c>
      <c r="F45" s="11">
        <v>75</v>
      </c>
      <c r="G45" s="12" t="s">
        <v>55</v>
      </c>
      <c r="H45" s="13">
        <f t="shared" si="1"/>
        <v>73.56</v>
      </c>
    </row>
    <row r="46" spans="1:8" ht="15.75" customHeight="1">
      <c r="A46" s="10">
        <v>44</v>
      </c>
      <c r="B46" s="10" t="s">
        <v>39</v>
      </c>
      <c r="C46" s="10" t="s">
        <v>102</v>
      </c>
      <c r="D46" s="10" t="s">
        <v>142</v>
      </c>
      <c r="E46" s="10" t="s">
        <v>143</v>
      </c>
      <c r="F46" s="17">
        <v>75</v>
      </c>
      <c r="G46" s="12" t="s">
        <v>144</v>
      </c>
      <c r="H46" s="13">
        <f t="shared" si="1"/>
        <v>72.28</v>
      </c>
    </row>
    <row r="47" spans="1:8" ht="15.75" customHeight="1">
      <c r="A47" s="10">
        <v>45</v>
      </c>
      <c r="B47" s="10" t="s">
        <v>39</v>
      </c>
      <c r="C47" s="10" t="s">
        <v>102</v>
      </c>
      <c r="D47" s="10" t="s">
        <v>145</v>
      </c>
      <c r="E47" s="10" t="s">
        <v>146</v>
      </c>
      <c r="F47" s="17">
        <v>74</v>
      </c>
      <c r="G47" s="12" t="s">
        <v>147</v>
      </c>
      <c r="H47" s="13">
        <f t="shared" si="1"/>
        <v>69.84</v>
      </c>
    </row>
    <row r="48" spans="1:8" ht="15.75" customHeight="1">
      <c r="A48" s="10">
        <v>46</v>
      </c>
      <c r="B48" s="16" t="s">
        <v>39</v>
      </c>
      <c r="C48" s="16" t="s">
        <v>102</v>
      </c>
      <c r="D48" s="16" t="s">
        <v>148</v>
      </c>
      <c r="E48" s="16" t="s">
        <v>149</v>
      </c>
      <c r="F48" s="17">
        <v>73</v>
      </c>
      <c r="G48" s="12" t="s">
        <v>94</v>
      </c>
      <c r="H48" s="13">
        <f t="shared" si="1"/>
        <v>71.44</v>
      </c>
    </row>
    <row r="49" spans="1:8" ht="15.75" customHeight="1">
      <c r="A49" s="10">
        <v>47</v>
      </c>
      <c r="B49" s="16" t="s">
        <v>39</v>
      </c>
      <c r="C49" s="16" t="s">
        <v>102</v>
      </c>
      <c r="D49" s="16" t="s">
        <v>150</v>
      </c>
      <c r="E49" s="16" t="s">
        <v>151</v>
      </c>
      <c r="F49" s="11">
        <v>72</v>
      </c>
      <c r="G49" s="12" t="s">
        <v>152</v>
      </c>
      <c r="H49" s="13">
        <f t="shared" si="1"/>
        <v>68.96000000000001</v>
      </c>
    </row>
    <row r="50" spans="1:8" ht="15.75" customHeight="1">
      <c r="A50" s="10">
        <v>48</v>
      </c>
      <c r="B50" s="16" t="s">
        <v>39</v>
      </c>
      <c r="C50" s="16" t="s">
        <v>102</v>
      </c>
      <c r="D50" s="16" t="s">
        <v>153</v>
      </c>
      <c r="E50" s="16" t="s">
        <v>154</v>
      </c>
      <c r="F50" s="17">
        <v>72</v>
      </c>
      <c r="G50" s="12" t="s">
        <v>155</v>
      </c>
      <c r="H50" s="13">
        <f t="shared" si="1"/>
        <v>69.36</v>
      </c>
    </row>
    <row r="51" spans="1:8" ht="15.75" customHeight="1">
      <c r="A51" s="10">
        <v>49</v>
      </c>
      <c r="B51" s="16" t="s">
        <v>39</v>
      </c>
      <c r="C51" s="16" t="s">
        <v>102</v>
      </c>
      <c r="D51" s="16" t="s">
        <v>156</v>
      </c>
      <c r="E51" s="16" t="s">
        <v>157</v>
      </c>
      <c r="F51" s="11">
        <v>71</v>
      </c>
      <c r="G51" s="12" t="s">
        <v>158</v>
      </c>
      <c r="H51" s="13">
        <f t="shared" si="1"/>
        <v>68.61600000000001</v>
      </c>
    </row>
    <row r="52" spans="1:8" ht="15.75" customHeight="1">
      <c r="A52" s="10">
        <v>50</v>
      </c>
      <c r="B52" s="16" t="s">
        <v>39</v>
      </c>
      <c r="C52" s="16" t="s">
        <v>102</v>
      </c>
      <c r="D52" s="16" t="s">
        <v>159</v>
      </c>
      <c r="E52" s="16" t="s">
        <v>160</v>
      </c>
      <c r="F52" s="17">
        <v>71</v>
      </c>
      <c r="G52" s="19">
        <v>68.26</v>
      </c>
      <c r="H52" s="13">
        <f t="shared" si="1"/>
        <v>69.904</v>
      </c>
    </row>
    <row r="53" spans="1:8" ht="15.75" customHeight="1">
      <c r="A53" s="10">
        <v>51</v>
      </c>
      <c r="B53" s="16" t="s">
        <v>39</v>
      </c>
      <c r="C53" s="16" t="s">
        <v>102</v>
      </c>
      <c r="D53" s="16" t="s">
        <v>161</v>
      </c>
      <c r="E53" s="16" t="s">
        <v>162</v>
      </c>
      <c r="F53" s="17">
        <v>71</v>
      </c>
      <c r="G53" s="19" t="s">
        <v>163</v>
      </c>
      <c r="H53" s="13">
        <f t="shared" si="1"/>
        <v>69.48</v>
      </c>
    </row>
  </sheetData>
  <sheetProtection sheet="1" objects="1"/>
  <mergeCells count="1">
    <mergeCell ref="A1:H1"/>
  </mergeCells>
  <printOptions/>
  <pageMargins left="0.7513888888888889" right="0.2361111111111111" top="0.5506944444444445" bottom="0.3541666666666667" header="0.39305555555555555" footer="0.27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jojo</cp:lastModifiedBy>
  <dcterms:created xsi:type="dcterms:W3CDTF">2016-12-02T08:54:00Z</dcterms:created>
  <dcterms:modified xsi:type="dcterms:W3CDTF">2023-03-20T01:37:25Z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C5B2EE8DE00747368E589D1158A3D1F5</vt:lpwstr>
  </property>
</Properties>
</file>