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笔试成绩单" sheetId="1" r:id="rId1"/>
  </sheets>
  <definedNames>
    <definedName name="_xlnm._FilterDatabase" localSheetId="0" hidden="1">笔试成绩单!$A$2:$F$55</definedName>
  </definedNames>
  <calcPr calcId="144525"/>
</workbook>
</file>

<file path=xl/sharedStrings.xml><?xml version="1.0" encoding="utf-8"?>
<sst xmlns="http://schemas.openxmlformats.org/spreadsheetml/2006/main" count="235" uniqueCount="118">
  <si>
    <t>2023年大庆市杜尔伯特蒙古族自治县部分事业单位公开招聘工作人员总成绩</t>
  </si>
  <si>
    <t>序号</t>
  </si>
  <si>
    <t>报考单位</t>
  </si>
  <si>
    <t>岗位代码</t>
  </si>
  <si>
    <t>准考证编号</t>
  </si>
  <si>
    <t>姓名</t>
  </si>
  <si>
    <t>笔试总成绩</t>
  </si>
  <si>
    <t>笔试总成绩*60%</t>
  </si>
  <si>
    <t>面试成绩</t>
  </si>
  <si>
    <t>面试成绩*40%</t>
  </si>
  <si>
    <t>总成绩</t>
  </si>
  <si>
    <t>大庆市杜尔伯特蒙古族自治县司法局法律援助中心</t>
  </si>
  <si>
    <t>20230101</t>
  </si>
  <si>
    <t>2023011016</t>
  </si>
  <si>
    <t>赵蕾</t>
  </si>
  <si>
    <t>2023010607</t>
  </si>
  <si>
    <t>樊博宇</t>
  </si>
  <si>
    <t>2023010225</t>
  </si>
  <si>
    <t>吴佳骏</t>
  </si>
  <si>
    <t>2023010104</t>
  </si>
  <si>
    <t>韩庆龙</t>
  </si>
  <si>
    <t>2023011324</t>
  </si>
  <si>
    <t>聂雨婷</t>
  </si>
  <si>
    <t>2023011218</t>
  </si>
  <si>
    <t>崔成</t>
  </si>
  <si>
    <t>2023010924</t>
  </si>
  <si>
    <t>刘旭</t>
  </si>
  <si>
    <t>2023010508</t>
  </si>
  <si>
    <t>吴萌雪</t>
  </si>
  <si>
    <t>2023010817</t>
  </si>
  <si>
    <t>李美佳</t>
  </si>
  <si>
    <t>2023010123</t>
  </si>
  <si>
    <t>王月彤</t>
  </si>
  <si>
    <t>2023011226</t>
  </si>
  <si>
    <t>张新皓</t>
  </si>
  <si>
    <t>2023010210</t>
  </si>
  <si>
    <t>陈子怡</t>
  </si>
  <si>
    <t>2023010114</t>
  </si>
  <si>
    <t>李春雨</t>
  </si>
  <si>
    <t>2023011413</t>
  </si>
  <si>
    <t>岳桐菲</t>
  </si>
  <si>
    <t>2023010126</t>
  </si>
  <si>
    <t>王立楠</t>
  </si>
  <si>
    <t>2023011012</t>
  </si>
  <si>
    <t>于彤彤</t>
  </si>
  <si>
    <t>2023010201</t>
  </si>
  <si>
    <t>薛博</t>
  </si>
  <si>
    <t>2023011301</t>
  </si>
  <si>
    <t>姜婉露</t>
  </si>
  <si>
    <t>2023010911</t>
  </si>
  <si>
    <t>杨超</t>
  </si>
  <si>
    <t>2023010330</t>
  </si>
  <si>
    <t>任忠宇</t>
  </si>
  <si>
    <t>2023011123</t>
  </si>
  <si>
    <t>周晓旭</t>
  </si>
  <si>
    <t>2023010113</t>
  </si>
  <si>
    <t>刘鑫</t>
  </si>
  <si>
    <t>2023010324</t>
  </si>
  <si>
    <t>李政键</t>
  </si>
  <si>
    <t>2023010620</t>
  </si>
  <si>
    <t>姚迪</t>
  </si>
  <si>
    <t>2023011102</t>
  </si>
  <si>
    <t>王丹琪</t>
  </si>
  <si>
    <t>2023010423</t>
  </si>
  <si>
    <t>吉明瑞</t>
  </si>
  <si>
    <t>2023011028</t>
  </si>
  <si>
    <t>于波</t>
  </si>
  <si>
    <t>2023010119</t>
  </si>
  <si>
    <t>闫天舒</t>
  </si>
  <si>
    <t>2023010428</t>
  </si>
  <si>
    <t>郭璐</t>
  </si>
  <si>
    <t>2023010108</t>
  </si>
  <si>
    <t>赵宇</t>
  </si>
  <si>
    <t>2023010510</t>
  </si>
  <si>
    <t>程宇曦</t>
  </si>
  <si>
    <t>2023010807</t>
  </si>
  <si>
    <t>刘潇然</t>
  </si>
  <si>
    <t>20230102</t>
  </si>
  <si>
    <t>2023011517</t>
  </si>
  <si>
    <t>宋杨</t>
  </si>
  <si>
    <t>2023011507</t>
  </si>
  <si>
    <t>宁道龙</t>
  </si>
  <si>
    <t>2023011514</t>
  </si>
  <si>
    <t>鞠春超</t>
  </si>
  <si>
    <t>2023011515</t>
  </si>
  <si>
    <t>吕艳石</t>
  </si>
  <si>
    <t>2023011603</t>
  </si>
  <si>
    <t>刘云峰</t>
  </si>
  <si>
    <t>2023011506</t>
  </si>
  <si>
    <t>毕永越</t>
  </si>
  <si>
    <t>大庆市杜尔伯特蒙古族自治县社区服务中心</t>
  </si>
  <si>
    <t>20230103</t>
  </si>
  <si>
    <t>2023012522</t>
  </si>
  <si>
    <t>崔丹</t>
  </si>
  <si>
    <t>2023012027</t>
  </si>
  <si>
    <t>刘建楠</t>
  </si>
  <si>
    <t>2023012310</t>
  </si>
  <si>
    <t>刘丹</t>
  </si>
  <si>
    <t>2023011929</t>
  </si>
  <si>
    <t>王龙</t>
  </si>
  <si>
    <t>2023011819</t>
  </si>
  <si>
    <t>孙凤娇</t>
  </si>
  <si>
    <t>2023012218</t>
  </si>
  <si>
    <t>绳立强</t>
  </si>
  <si>
    <t>2023012802</t>
  </si>
  <si>
    <t>刘春晗</t>
  </si>
  <si>
    <t>2023011703</t>
  </si>
  <si>
    <t>刘佳新</t>
  </si>
  <si>
    <t>2023011813</t>
  </si>
  <si>
    <t>刘楠</t>
  </si>
  <si>
    <t>2023012224</t>
  </si>
  <si>
    <t>王雪妍</t>
  </si>
  <si>
    <t>2023013120</t>
  </si>
  <si>
    <t>赵欣蕊</t>
  </si>
  <si>
    <t>2023011824</t>
  </si>
  <si>
    <t>吴佳蔚</t>
  </si>
  <si>
    <t>2023012001</t>
  </si>
  <si>
    <t>周力婷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</si>
</sst>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s>
  <fonts count="24">
    <font>
      <sz val="11"/>
      <color theme="1"/>
      <name val="宋体"/>
      <charset val="134"/>
      <scheme val="minor"/>
    </font>
    <font>
      <sz val="11"/>
      <color theme="1"/>
      <name val="宋体"/>
      <charset val="134"/>
    </font>
    <font>
      <b/>
      <sz val="18"/>
      <name val="宋体"/>
      <charset val="134"/>
    </font>
    <font>
      <sz val="12"/>
      <name val="微软雅黑"/>
      <charset val="134"/>
    </font>
    <font>
      <sz val="10"/>
      <name val="微软雅黑"/>
      <charset val="134"/>
    </font>
    <font>
      <sz val="11"/>
      <color theme="1"/>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6" applyNumberFormat="0" applyFont="0" applyAlignment="0" applyProtection="0">
      <alignment vertical="center"/>
    </xf>
    <xf numFmtId="0" fontId="6" fillId="23"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4" applyNumberFormat="0" applyFill="0" applyAlignment="0" applyProtection="0">
      <alignment vertical="center"/>
    </xf>
    <xf numFmtId="0" fontId="13" fillId="0" borderId="4" applyNumberFormat="0" applyFill="0" applyAlignment="0" applyProtection="0">
      <alignment vertical="center"/>
    </xf>
    <xf numFmtId="0" fontId="6" fillId="11" borderId="0" applyNumberFormat="0" applyBorder="0" applyAlignment="0" applyProtection="0">
      <alignment vertical="center"/>
    </xf>
    <xf numFmtId="0" fontId="8" fillId="0" borderId="9" applyNumberFormat="0" applyFill="0" applyAlignment="0" applyProtection="0">
      <alignment vertical="center"/>
    </xf>
    <xf numFmtId="0" fontId="6" fillId="30" borderId="0" applyNumberFormat="0" applyBorder="0" applyAlignment="0" applyProtection="0">
      <alignment vertical="center"/>
    </xf>
    <xf numFmtId="0" fontId="18" fillId="14" borderId="7" applyNumberFormat="0" applyAlignment="0" applyProtection="0">
      <alignment vertical="center"/>
    </xf>
    <xf numFmtId="0" fontId="15" fillId="14" borderId="5" applyNumberFormat="0" applyAlignment="0" applyProtection="0">
      <alignment vertical="center"/>
    </xf>
    <xf numFmtId="0" fontId="20" fillId="26" borderId="8" applyNumberFormat="0" applyAlignment="0" applyProtection="0">
      <alignment vertical="center"/>
    </xf>
    <xf numFmtId="0" fontId="5" fillId="22" borderId="0" applyNumberFormat="0" applyBorder="0" applyAlignment="0" applyProtection="0">
      <alignment vertical="center"/>
    </xf>
    <xf numFmtId="0" fontId="6" fillId="25"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31" borderId="0" applyNumberFormat="0" applyBorder="0" applyAlignment="0" applyProtection="0">
      <alignment vertical="center"/>
    </xf>
    <xf numFmtId="0" fontId="17" fillId="18" borderId="0" applyNumberFormat="0" applyBorder="0" applyAlignment="0" applyProtection="0">
      <alignment vertical="center"/>
    </xf>
    <xf numFmtId="0" fontId="5" fillId="21" borderId="0" applyNumberFormat="0" applyBorder="0" applyAlignment="0" applyProtection="0">
      <alignment vertical="center"/>
    </xf>
    <xf numFmtId="0" fontId="6" fillId="17"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5" fillId="16" borderId="0" applyNumberFormat="0" applyBorder="0" applyAlignment="0" applyProtection="0">
      <alignment vertical="center"/>
    </xf>
    <xf numFmtId="0" fontId="5" fillId="9" borderId="0" applyNumberFormat="0" applyBorder="0" applyAlignment="0" applyProtection="0">
      <alignment vertical="center"/>
    </xf>
    <xf numFmtId="0" fontId="6" fillId="8" borderId="0" applyNumberFormat="0" applyBorder="0" applyAlignment="0" applyProtection="0">
      <alignment vertical="center"/>
    </xf>
    <xf numFmtId="0" fontId="5" fillId="20" borderId="0" applyNumberFormat="0" applyBorder="0" applyAlignment="0" applyProtection="0">
      <alignment vertical="center"/>
    </xf>
    <xf numFmtId="0" fontId="6" fillId="27" borderId="0" applyNumberFormat="0" applyBorder="0" applyAlignment="0" applyProtection="0">
      <alignment vertical="center"/>
    </xf>
    <xf numFmtId="0" fontId="6" fillId="7" borderId="0" applyNumberFormat="0" applyBorder="0" applyAlignment="0" applyProtection="0">
      <alignment vertical="center"/>
    </xf>
    <xf numFmtId="0" fontId="5" fillId="2"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Fill="1" applyAlignment="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5"/>
  <sheetViews>
    <sheetView tabSelected="1" workbookViewId="0">
      <selection activeCell="H53" sqref="H53"/>
    </sheetView>
  </sheetViews>
  <sheetFormatPr defaultColWidth="9" defaultRowHeight="14"/>
  <cols>
    <col min="1" max="1" width="6" style="1" customWidth="1"/>
    <col min="2" max="2" width="23.3363636363636" style="1" customWidth="1"/>
    <col min="3" max="4" width="12.6272727272727" style="1" customWidth="1"/>
    <col min="5" max="5" width="10.7545454545455" style="1" customWidth="1"/>
    <col min="6" max="6" width="11.5" style="2" customWidth="1"/>
    <col min="7" max="7" width="11.7727272727273" style="2" customWidth="1"/>
    <col min="8" max="8" width="9.66363636363636" style="2" customWidth="1"/>
    <col min="9" max="9" width="11.7727272727273" style="2" customWidth="1"/>
    <col min="10" max="11" width="9" style="2"/>
    <col min="12" max="16384" width="9" style="1"/>
  </cols>
  <sheetData>
    <row r="1" ht="60" customHeight="1" spans="1:10">
      <c r="A1" s="3" t="s">
        <v>0</v>
      </c>
      <c r="B1" s="3"/>
      <c r="C1" s="3"/>
      <c r="D1" s="3"/>
      <c r="E1" s="3"/>
      <c r="F1" s="3"/>
      <c r="G1" s="3"/>
      <c r="H1" s="3"/>
      <c r="I1" s="3"/>
      <c r="J1" s="3"/>
    </row>
    <row r="2" ht="54" customHeight="1" spans="1:10">
      <c r="A2" s="4" t="s">
        <v>1</v>
      </c>
      <c r="B2" s="4" t="s">
        <v>2</v>
      </c>
      <c r="C2" s="4" t="s">
        <v>3</v>
      </c>
      <c r="D2" s="4" t="s">
        <v>4</v>
      </c>
      <c r="E2" s="4" t="s">
        <v>5</v>
      </c>
      <c r="F2" s="5" t="s">
        <v>6</v>
      </c>
      <c r="G2" s="5" t="s">
        <v>7</v>
      </c>
      <c r="H2" s="5" t="s">
        <v>8</v>
      </c>
      <c r="I2" s="5" t="s">
        <v>9</v>
      </c>
      <c r="J2" s="5" t="s">
        <v>10</v>
      </c>
    </row>
    <row r="3" ht="32" customHeight="1" spans="1:10">
      <c r="A3" s="6">
        <v>1</v>
      </c>
      <c r="B3" s="7" t="s">
        <v>11</v>
      </c>
      <c r="C3" s="7" t="s">
        <v>12</v>
      </c>
      <c r="D3" s="7" t="s">
        <v>13</v>
      </c>
      <c r="E3" s="7" t="s">
        <v>14</v>
      </c>
      <c r="F3" s="8">
        <v>78.5</v>
      </c>
      <c r="G3" s="8">
        <f t="shared" ref="G3:G34" si="0">F3*0.6</f>
        <v>47.1</v>
      </c>
      <c r="H3" s="8">
        <v>81.38</v>
      </c>
      <c r="I3" s="8">
        <f t="shared" ref="I3:I34" si="1">H3*0.4</f>
        <v>32.552</v>
      </c>
      <c r="J3" s="8">
        <f t="shared" ref="J3:J34" si="2">G3+I3</f>
        <v>79.652</v>
      </c>
    </row>
    <row r="4" ht="32" customHeight="1" spans="1:10">
      <c r="A4" s="6">
        <v>2</v>
      </c>
      <c r="B4" s="7" t="s">
        <v>11</v>
      </c>
      <c r="C4" s="7" t="s">
        <v>12</v>
      </c>
      <c r="D4" s="7" t="s">
        <v>15</v>
      </c>
      <c r="E4" s="7" t="s">
        <v>16</v>
      </c>
      <c r="F4" s="8">
        <v>78</v>
      </c>
      <c r="G4" s="8">
        <f t="shared" si="0"/>
        <v>46.8</v>
      </c>
      <c r="H4" s="8">
        <v>81.6</v>
      </c>
      <c r="I4" s="8">
        <f t="shared" si="1"/>
        <v>32.64</v>
      </c>
      <c r="J4" s="8">
        <f t="shared" si="2"/>
        <v>79.44</v>
      </c>
    </row>
    <row r="5" ht="32" customHeight="1" spans="1:10">
      <c r="A5" s="6">
        <v>3</v>
      </c>
      <c r="B5" s="7" t="s">
        <v>11</v>
      </c>
      <c r="C5" s="7" t="s">
        <v>12</v>
      </c>
      <c r="D5" s="7" t="s">
        <v>17</v>
      </c>
      <c r="E5" s="7" t="s">
        <v>18</v>
      </c>
      <c r="F5" s="8">
        <v>78.5</v>
      </c>
      <c r="G5" s="8">
        <f t="shared" si="0"/>
        <v>47.1</v>
      </c>
      <c r="H5" s="8">
        <v>80.06</v>
      </c>
      <c r="I5" s="8">
        <f t="shared" si="1"/>
        <v>32.024</v>
      </c>
      <c r="J5" s="8">
        <f t="shared" si="2"/>
        <v>79.124</v>
      </c>
    </row>
    <row r="6" ht="32" customHeight="1" spans="1:10">
      <c r="A6" s="6">
        <v>4</v>
      </c>
      <c r="B6" s="7" t="s">
        <v>11</v>
      </c>
      <c r="C6" s="7" t="s">
        <v>12</v>
      </c>
      <c r="D6" s="7" t="s">
        <v>19</v>
      </c>
      <c r="E6" s="7" t="s">
        <v>20</v>
      </c>
      <c r="F6" s="8">
        <v>73.5</v>
      </c>
      <c r="G6" s="8">
        <f t="shared" si="0"/>
        <v>44.1</v>
      </c>
      <c r="H6" s="8">
        <v>84.9</v>
      </c>
      <c r="I6" s="8">
        <f t="shared" si="1"/>
        <v>33.96</v>
      </c>
      <c r="J6" s="8">
        <f t="shared" si="2"/>
        <v>78.06</v>
      </c>
    </row>
    <row r="7" ht="32" customHeight="1" spans="1:10">
      <c r="A7" s="6">
        <v>5</v>
      </c>
      <c r="B7" s="7" t="s">
        <v>11</v>
      </c>
      <c r="C7" s="7" t="s">
        <v>12</v>
      </c>
      <c r="D7" s="7" t="s">
        <v>21</v>
      </c>
      <c r="E7" s="7" t="s">
        <v>22</v>
      </c>
      <c r="F7" s="8">
        <v>78</v>
      </c>
      <c r="G7" s="8">
        <f t="shared" si="0"/>
        <v>46.8</v>
      </c>
      <c r="H7" s="8">
        <v>77.5</v>
      </c>
      <c r="I7" s="8">
        <f t="shared" si="1"/>
        <v>31</v>
      </c>
      <c r="J7" s="8">
        <f t="shared" si="2"/>
        <v>77.8</v>
      </c>
    </row>
    <row r="8" ht="32" customHeight="1" spans="1:10">
      <c r="A8" s="6">
        <v>6</v>
      </c>
      <c r="B8" s="7" t="s">
        <v>11</v>
      </c>
      <c r="C8" s="7" t="s">
        <v>12</v>
      </c>
      <c r="D8" s="7" t="s">
        <v>23</v>
      </c>
      <c r="E8" s="7" t="s">
        <v>24</v>
      </c>
      <c r="F8" s="8">
        <v>75</v>
      </c>
      <c r="G8" s="8">
        <f t="shared" si="0"/>
        <v>45</v>
      </c>
      <c r="H8" s="8">
        <v>81.52</v>
      </c>
      <c r="I8" s="8">
        <f t="shared" si="1"/>
        <v>32.608</v>
      </c>
      <c r="J8" s="8">
        <f t="shared" si="2"/>
        <v>77.608</v>
      </c>
    </row>
    <row r="9" ht="32" customHeight="1" spans="1:10">
      <c r="A9" s="6">
        <v>7</v>
      </c>
      <c r="B9" s="7" t="s">
        <v>11</v>
      </c>
      <c r="C9" s="7" t="s">
        <v>12</v>
      </c>
      <c r="D9" s="7" t="s">
        <v>25</v>
      </c>
      <c r="E9" s="7" t="s">
        <v>26</v>
      </c>
      <c r="F9" s="8">
        <v>72</v>
      </c>
      <c r="G9" s="8">
        <f t="shared" si="0"/>
        <v>43.2</v>
      </c>
      <c r="H9" s="8">
        <v>85.34</v>
      </c>
      <c r="I9" s="8">
        <f t="shared" si="1"/>
        <v>34.136</v>
      </c>
      <c r="J9" s="8">
        <f t="shared" si="2"/>
        <v>77.336</v>
      </c>
    </row>
    <row r="10" ht="32" customHeight="1" spans="1:10">
      <c r="A10" s="6">
        <v>8</v>
      </c>
      <c r="B10" s="7" t="s">
        <v>11</v>
      </c>
      <c r="C10" s="7" t="s">
        <v>12</v>
      </c>
      <c r="D10" s="7" t="s">
        <v>27</v>
      </c>
      <c r="E10" s="7" t="s">
        <v>28</v>
      </c>
      <c r="F10" s="8">
        <v>77.5</v>
      </c>
      <c r="G10" s="8">
        <f t="shared" si="0"/>
        <v>46.5</v>
      </c>
      <c r="H10" s="8">
        <v>76.66</v>
      </c>
      <c r="I10" s="8">
        <f t="shared" si="1"/>
        <v>30.664</v>
      </c>
      <c r="J10" s="8">
        <f t="shared" si="2"/>
        <v>77.164</v>
      </c>
    </row>
    <row r="11" ht="32" customHeight="1" spans="1:10">
      <c r="A11" s="6">
        <v>9</v>
      </c>
      <c r="B11" s="7" t="s">
        <v>11</v>
      </c>
      <c r="C11" s="7" t="s">
        <v>12</v>
      </c>
      <c r="D11" s="7" t="s">
        <v>29</v>
      </c>
      <c r="E11" s="7" t="s">
        <v>30</v>
      </c>
      <c r="F11" s="8">
        <v>72.5</v>
      </c>
      <c r="G11" s="8">
        <f t="shared" si="0"/>
        <v>43.5</v>
      </c>
      <c r="H11" s="8">
        <v>83.84</v>
      </c>
      <c r="I11" s="8">
        <f t="shared" si="1"/>
        <v>33.536</v>
      </c>
      <c r="J11" s="8">
        <f t="shared" si="2"/>
        <v>77.036</v>
      </c>
    </row>
    <row r="12" ht="32" customHeight="1" spans="1:10">
      <c r="A12" s="6">
        <v>10</v>
      </c>
      <c r="B12" s="7" t="s">
        <v>11</v>
      </c>
      <c r="C12" s="7" t="s">
        <v>12</v>
      </c>
      <c r="D12" s="7" t="s">
        <v>31</v>
      </c>
      <c r="E12" s="7" t="s">
        <v>32</v>
      </c>
      <c r="F12" s="8">
        <v>73.5</v>
      </c>
      <c r="G12" s="8">
        <f t="shared" si="0"/>
        <v>44.1</v>
      </c>
      <c r="H12" s="8">
        <v>82.08</v>
      </c>
      <c r="I12" s="8">
        <f t="shared" si="1"/>
        <v>32.832</v>
      </c>
      <c r="J12" s="8">
        <f t="shared" si="2"/>
        <v>76.932</v>
      </c>
    </row>
    <row r="13" ht="32" customHeight="1" spans="1:10">
      <c r="A13" s="6">
        <v>11</v>
      </c>
      <c r="B13" s="7" t="s">
        <v>11</v>
      </c>
      <c r="C13" s="7" t="s">
        <v>12</v>
      </c>
      <c r="D13" s="7" t="s">
        <v>33</v>
      </c>
      <c r="E13" s="7" t="s">
        <v>34</v>
      </c>
      <c r="F13" s="8">
        <v>74</v>
      </c>
      <c r="G13" s="8">
        <f t="shared" si="0"/>
        <v>44.4</v>
      </c>
      <c r="H13" s="8">
        <v>79.84</v>
      </c>
      <c r="I13" s="8">
        <f t="shared" si="1"/>
        <v>31.936</v>
      </c>
      <c r="J13" s="8">
        <f t="shared" si="2"/>
        <v>76.336</v>
      </c>
    </row>
    <row r="14" ht="32" customHeight="1" spans="1:10">
      <c r="A14" s="6">
        <v>12</v>
      </c>
      <c r="B14" s="7" t="s">
        <v>11</v>
      </c>
      <c r="C14" s="7" t="s">
        <v>12</v>
      </c>
      <c r="D14" s="7" t="s">
        <v>35</v>
      </c>
      <c r="E14" s="7" t="s">
        <v>36</v>
      </c>
      <c r="F14" s="8">
        <v>72.5</v>
      </c>
      <c r="G14" s="8">
        <f t="shared" si="0"/>
        <v>43.5</v>
      </c>
      <c r="H14" s="8">
        <v>81.98</v>
      </c>
      <c r="I14" s="8">
        <f t="shared" si="1"/>
        <v>32.792</v>
      </c>
      <c r="J14" s="8">
        <f t="shared" si="2"/>
        <v>76.292</v>
      </c>
    </row>
    <row r="15" ht="32" customHeight="1" spans="1:10">
      <c r="A15" s="6">
        <v>13</v>
      </c>
      <c r="B15" s="7" t="s">
        <v>11</v>
      </c>
      <c r="C15" s="7" t="s">
        <v>12</v>
      </c>
      <c r="D15" s="7" t="s">
        <v>37</v>
      </c>
      <c r="E15" s="7" t="s">
        <v>38</v>
      </c>
      <c r="F15" s="8">
        <v>75</v>
      </c>
      <c r="G15" s="8">
        <f t="shared" si="0"/>
        <v>45</v>
      </c>
      <c r="H15" s="8">
        <v>78.02</v>
      </c>
      <c r="I15" s="8">
        <f t="shared" si="1"/>
        <v>31.208</v>
      </c>
      <c r="J15" s="8">
        <f t="shared" si="2"/>
        <v>76.208</v>
      </c>
    </row>
    <row r="16" ht="32" customHeight="1" spans="1:10">
      <c r="A16" s="6">
        <v>14</v>
      </c>
      <c r="B16" s="7" t="s">
        <v>11</v>
      </c>
      <c r="C16" s="7" t="s">
        <v>12</v>
      </c>
      <c r="D16" s="7" t="s">
        <v>39</v>
      </c>
      <c r="E16" s="7" t="s">
        <v>40</v>
      </c>
      <c r="F16" s="8">
        <v>73.5</v>
      </c>
      <c r="G16" s="8">
        <f t="shared" si="0"/>
        <v>44.1</v>
      </c>
      <c r="H16" s="8">
        <v>80.16</v>
      </c>
      <c r="I16" s="8">
        <f t="shared" si="1"/>
        <v>32.064</v>
      </c>
      <c r="J16" s="8">
        <f t="shared" si="2"/>
        <v>76.164</v>
      </c>
    </row>
    <row r="17" ht="32" customHeight="1" spans="1:10">
      <c r="A17" s="6">
        <v>15</v>
      </c>
      <c r="B17" s="7" t="s">
        <v>11</v>
      </c>
      <c r="C17" s="7" t="s">
        <v>12</v>
      </c>
      <c r="D17" s="7" t="s">
        <v>41</v>
      </c>
      <c r="E17" s="7" t="s">
        <v>42</v>
      </c>
      <c r="F17" s="8">
        <v>75</v>
      </c>
      <c r="G17" s="8">
        <f t="shared" si="0"/>
        <v>45</v>
      </c>
      <c r="H17" s="8">
        <v>77.58</v>
      </c>
      <c r="I17" s="8">
        <f t="shared" si="1"/>
        <v>31.032</v>
      </c>
      <c r="J17" s="8">
        <f t="shared" si="2"/>
        <v>76.032</v>
      </c>
    </row>
    <row r="18" ht="32" customHeight="1" spans="1:10">
      <c r="A18" s="6">
        <v>16</v>
      </c>
      <c r="B18" s="7" t="s">
        <v>11</v>
      </c>
      <c r="C18" s="7" t="s">
        <v>12</v>
      </c>
      <c r="D18" s="7" t="s">
        <v>43</v>
      </c>
      <c r="E18" s="7" t="s">
        <v>44</v>
      </c>
      <c r="F18" s="8">
        <v>73</v>
      </c>
      <c r="G18" s="8">
        <f t="shared" si="0"/>
        <v>43.8</v>
      </c>
      <c r="H18" s="8">
        <v>79.94</v>
      </c>
      <c r="I18" s="8">
        <f t="shared" si="1"/>
        <v>31.976</v>
      </c>
      <c r="J18" s="8">
        <f t="shared" si="2"/>
        <v>75.776</v>
      </c>
    </row>
    <row r="19" ht="32" customHeight="1" spans="1:10">
      <c r="A19" s="6">
        <v>17</v>
      </c>
      <c r="B19" s="7" t="s">
        <v>11</v>
      </c>
      <c r="C19" s="7" t="s">
        <v>12</v>
      </c>
      <c r="D19" s="7" t="s">
        <v>45</v>
      </c>
      <c r="E19" s="7" t="s">
        <v>46</v>
      </c>
      <c r="F19" s="8">
        <v>73.5</v>
      </c>
      <c r="G19" s="8">
        <f t="shared" si="0"/>
        <v>44.1</v>
      </c>
      <c r="H19" s="8">
        <v>78.54</v>
      </c>
      <c r="I19" s="8">
        <f t="shared" si="1"/>
        <v>31.416</v>
      </c>
      <c r="J19" s="8">
        <f t="shared" si="2"/>
        <v>75.516</v>
      </c>
    </row>
    <row r="20" ht="32" customHeight="1" spans="1:10">
      <c r="A20" s="6">
        <v>18</v>
      </c>
      <c r="B20" s="7" t="s">
        <v>11</v>
      </c>
      <c r="C20" s="7" t="s">
        <v>12</v>
      </c>
      <c r="D20" s="7" t="s">
        <v>47</v>
      </c>
      <c r="E20" s="7" t="s">
        <v>48</v>
      </c>
      <c r="F20" s="8">
        <v>71.5</v>
      </c>
      <c r="G20" s="8">
        <f t="shared" si="0"/>
        <v>42.9</v>
      </c>
      <c r="H20" s="8">
        <v>80.2</v>
      </c>
      <c r="I20" s="8">
        <f t="shared" si="1"/>
        <v>32.08</v>
      </c>
      <c r="J20" s="8">
        <f t="shared" si="2"/>
        <v>74.98</v>
      </c>
    </row>
    <row r="21" ht="32" customHeight="1" spans="1:10">
      <c r="A21" s="6">
        <v>19</v>
      </c>
      <c r="B21" s="7" t="s">
        <v>11</v>
      </c>
      <c r="C21" s="7" t="s">
        <v>12</v>
      </c>
      <c r="D21" s="7" t="s">
        <v>49</v>
      </c>
      <c r="E21" s="7" t="s">
        <v>50</v>
      </c>
      <c r="F21" s="8">
        <v>75</v>
      </c>
      <c r="G21" s="8">
        <f t="shared" si="0"/>
        <v>45</v>
      </c>
      <c r="H21" s="8">
        <v>74.68</v>
      </c>
      <c r="I21" s="8">
        <f t="shared" si="1"/>
        <v>29.872</v>
      </c>
      <c r="J21" s="8">
        <f t="shared" si="2"/>
        <v>74.872</v>
      </c>
    </row>
    <row r="22" ht="32" customHeight="1" spans="1:10">
      <c r="A22" s="6">
        <v>20</v>
      </c>
      <c r="B22" s="7" t="s">
        <v>11</v>
      </c>
      <c r="C22" s="7" t="s">
        <v>12</v>
      </c>
      <c r="D22" s="7" t="s">
        <v>51</v>
      </c>
      <c r="E22" s="7" t="s">
        <v>52</v>
      </c>
      <c r="F22" s="8">
        <v>71.5</v>
      </c>
      <c r="G22" s="8">
        <f t="shared" si="0"/>
        <v>42.9</v>
      </c>
      <c r="H22" s="8">
        <v>79.88</v>
      </c>
      <c r="I22" s="8">
        <f t="shared" si="1"/>
        <v>31.952</v>
      </c>
      <c r="J22" s="8">
        <f t="shared" si="2"/>
        <v>74.852</v>
      </c>
    </row>
    <row r="23" ht="32" customHeight="1" spans="1:10">
      <c r="A23" s="6">
        <v>21</v>
      </c>
      <c r="B23" s="7" t="s">
        <v>11</v>
      </c>
      <c r="C23" s="7" t="s">
        <v>12</v>
      </c>
      <c r="D23" s="7" t="s">
        <v>53</v>
      </c>
      <c r="E23" s="7" t="s">
        <v>54</v>
      </c>
      <c r="F23" s="8">
        <v>72.5</v>
      </c>
      <c r="G23" s="8">
        <f t="shared" si="0"/>
        <v>43.5</v>
      </c>
      <c r="H23" s="8">
        <v>77.8</v>
      </c>
      <c r="I23" s="8">
        <f t="shared" si="1"/>
        <v>31.12</v>
      </c>
      <c r="J23" s="8">
        <f t="shared" si="2"/>
        <v>74.62</v>
      </c>
    </row>
    <row r="24" ht="32" customHeight="1" spans="1:10">
      <c r="A24" s="6">
        <v>22</v>
      </c>
      <c r="B24" s="7" t="s">
        <v>11</v>
      </c>
      <c r="C24" s="7" t="s">
        <v>12</v>
      </c>
      <c r="D24" s="7" t="s">
        <v>55</v>
      </c>
      <c r="E24" s="7" t="s">
        <v>56</v>
      </c>
      <c r="F24" s="8">
        <v>71.5</v>
      </c>
      <c r="G24" s="8">
        <f t="shared" si="0"/>
        <v>42.9</v>
      </c>
      <c r="H24" s="8">
        <v>78.68</v>
      </c>
      <c r="I24" s="8">
        <f t="shared" si="1"/>
        <v>31.472</v>
      </c>
      <c r="J24" s="8">
        <f t="shared" si="2"/>
        <v>74.372</v>
      </c>
    </row>
    <row r="25" ht="32" customHeight="1" spans="1:10">
      <c r="A25" s="6">
        <v>23</v>
      </c>
      <c r="B25" s="7" t="s">
        <v>11</v>
      </c>
      <c r="C25" s="7" t="s">
        <v>12</v>
      </c>
      <c r="D25" s="7" t="s">
        <v>57</v>
      </c>
      <c r="E25" s="7" t="s">
        <v>58</v>
      </c>
      <c r="F25" s="8">
        <v>72</v>
      </c>
      <c r="G25" s="8">
        <f t="shared" si="0"/>
        <v>43.2</v>
      </c>
      <c r="H25" s="8">
        <v>77.7</v>
      </c>
      <c r="I25" s="8">
        <f t="shared" si="1"/>
        <v>31.08</v>
      </c>
      <c r="J25" s="8">
        <f t="shared" si="2"/>
        <v>74.28</v>
      </c>
    </row>
    <row r="26" ht="32" customHeight="1" spans="1:10">
      <c r="A26" s="6">
        <v>24</v>
      </c>
      <c r="B26" s="7" t="s">
        <v>11</v>
      </c>
      <c r="C26" s="7" t="s">
        <v>12</v>
      </c>
      <c r="D26" s="7" t="s">
        <v>59</v>
      </c>
      <c r="E26" s="7" t="s">
        <v>60</v>
      </c>
      <c r="F26" s="8">
        <v>71.5</v>
      </c>
      <c r="G26" s="8">
        <f t="shared" si="0"/>
        <v>42.9</v>
      </c>
      <c r="H26" s="8">
        <v>78.32</v>
      </c>
      <c r="I26" s="8">
        <f t="shared" si="1"/>
        <v>31.328</v>
      </c>
      <c r="J26" s="8">
        <f t="shared" si="2"/>
        <v>74.228</v>
      </c>
    </row>
    <row r="27" ht="32" customHeight="1" spans="1:10">
      <c r="A27" s="6">
        <v>25</v>
      </c>
      <c r="B27" s="7" t="s">
        <v>11</v>
      </c>
      <c r="C27" s="7" t="s">
        <v>12</v>
      </c>
      <c r="D27" s="7" t="s">
        <v>61</v>
      </c>
      <c r="E27" s="7" t="s">
        <v>62</v>
      </c>
      <c r="F27" s="8">
        <v>74.5</v>
      </c>
      <c r="G27" s="8">
        <f t="shared" si="0"/>
        <v>44.7</v>
      </c>
      <c r="H27" s="8">
        <v>73.52</v>
      </c>
      <c r="I27" s="8">
        <f t="shared" si="1"/>
        <v>29.408</v>
      </c>
      <c r="J27" s="8">
        <f t="shared" si="2"/>
        <v>74.108</v>
      </c>
    </row>
    <row r="28" ht="32" customHeight="1" spans="1:10">
      <c r="A28" s="6">
        <v>26</v>
      </c>
      <c r="B28" s="7" t="s">
        <v>11</v>
      </c>
      <c r="C28" s="7" t="s">
        <v>12</v>
      </c>
      <c r="D28" s="7" t="s">
        <v>63</v>
      </c>
      <c r="E28" s="7" t="s">
        <v>64</v>
      </c>
      <c r="F28" s="8">
        <v>76</v>
      </c>
      <c r="G28" s="8">
        <f t="shared" si="0"/>
        <v>45.6</v>
      </c>
      <c r="H28" s="8">
        <v>70.28</v>
      </c>
      <c r="I28" s="8">
        <f t="shared" si="1"/>
        <v>28.112</v>
      </c>
      <c r="J28" s="8">
        <f t="shared" si="2"/>
        <v>73.712</v>
      </c>
    </row>
    <row r="29" ht="32" customHeight="1" spans="1:10">
      <c r="A29" s="6">
        <v>27</v>
      </c>
      <c r="B29" s="7" t="s">
        <v>11</v>
      </c>
      <c r="C29" s="7" t="s">
        <v>12</v>
      </c>
      <c r="D29" s="7" t="s">
        <v>65</v>
      </c>
      <c r="E29" s="7" t="s">
        <v>66</v>
      </c>
      <c r="F29" s="8">
        <v>76</v>
      </c>
      <c r="G29" s="8">
        <f t="shared" si="0"/>
        <v>45.6</v>
      </c>
      <c r="H29" s="8">
        <v>68.24</v>
      </c>
      <c r="I29" s="8">
        <f t="shared" si="1"/>
        <v>27.296</v>
      </c>
      <c r="J29" s="8">
        <f t="shared" si="2"/>
        <v>72.896</v>
      </c>
    </row>
    <row r="30" ht="32" customHeight="1" spans="1:10">
      <c r="A30" s="6">
        <v>28</v>
      </c>
      <c r="B30" s="7" t="s">
        <v>11</v>
      </c>
      <c r="C30" s="7" t="s">
        <v>12</v>
      </c>
      <c r="D30" s="7" t="s">
        <v>67</v>
      </c>
      <c r="E30" s="7" t="s">
        <v>68</v>
      </c>
      <c r="F30" s="8">
        <v>72</v>
      </c>
      <c r="G30" s="8">
        <f t="shared" si="0"/>
        <v>43.2</v>
      </c>
      <c r="H30" s="8">
        <v>74.16</v>
      </c>
      <c r="I30" s="8">
        <f t="shared" si="1"/>
        <v>29.664</v>
      </c>
      <c r="J30" s="8">
        <f t="shared" si="2"/>
        <v>72.864</v>
      </c>
    </row>
    <row r="31" ht="32" customHeight="1" spans="1:10">
      <c r="A31" s="6">
        <v>29</v>
      </c>
      <c r="B31" s="7" t="s">
        <v>11</v>
      </c>
      <c r="C31" s="7" t="s">
        <v>12</v>
      </c>
      <c r="D31" s="7" t="s">
        <v>69</v>
      </c>
      <c r="E31" s="7" t="s">
        <v>70</v>
      </c>
      <c r="F31" s="8">
        <v>71.5</v>
      </c>
      <c r="G31" s="8">
        <f t="shared" si="0"/>
        <v>42.9</v>
      </c>
      <c r="H31" s="8">
        <v>73.44</v>
      </c>
      <c r="I31" s="8">
        <f t="shared" si="1"/>
        <v>29.376</v>
      </c>
      <c r="J31" s="8">
        <f t="shared" si="2"/>
        <v>72.276</v>
      </c>
    </row>
    <row r="32" ht="32" customHeight="1" spans="1:10">
      <c r="A32" s="6">
        <v>30</v>
      </c>
      <c r="B32" s="7" t="s">
        <v>11</v>
      </c>
      <c r="C32" s="7" t="s">
        <v>12</v>
      </c>
      <c r="D32" s="7" t="s">
        <v>71</v>
      </c>
      <c r="E32" s="7" t="s">
        <v>72</v>
      </c>
      <c r="F32" s="8">
        <v>71.5</v>
      </c>
      <c r="G32" s="8">
        <f t="shared" si="0"/>
        <v>42.9</v>
      </c>
      <c r="H32" s="8">
        <v>73.36</v>
      </c>
      <c r="I32" s="8">
        <f t="shared" si="1"/>
        <v>29.344</v>
      </c>
      <c r="J32" s="8">
        <f t="shared" si="2"/>
        <v>72.244</v>
      </c>
    </row>
    <row r="33" ht="32" customHeight="1" spans="1:10">
      <c r="A33" s="6">
        <v>31</v>
      </c>
      <c r="B33" s="7" t="s">
        <v>11</v>
      </c>
      <c r="C33" s="7" t="s">
        <v>12</v>
      </c>
      <c r="D33" s="7" t="s">
        <v>73</v>
      </c>
      <c r="E33" s="7" t="s">
        <v>74</v>
      </c>
      <c r="F33" s="8">
        <v>74</v>
      </c>
      <c r="G33" s="8">
        <f t="shared" si="0"/>
        <v>44.4</v>
      </c>
      <c r="H33" s="8">
        <v>66.42</v>
      </c>
      <c r="I33" s="8">
        <f t="shared" si="1"/>
        <v>26.568</v>
      </c>
      <c r="J33" s="8">
        <f t="shared" si="2"/>
        <v>70.968</v>
      </c>
    </row>
    <row r="34" ht="32" customHeight="1" spans="1:10">
      <c r="A34" s="6">
        <v>32</v>
      </c>
      <c r="B34" s="7" t="s">
        <v>11</v>
      </c>
      <c r="C34" s="7" t="s">
        <v>12</v>
      </c>
      <c r="D34" s="7" t="s">
        <v>75</v>
      </c>
      <c r="E34" s="7" t="s">
        <v>76</v>
      </c>
      <c r="F34" s="8">
        <v>72</v>
      </c>
      <c r="G34" s="8">
        <f t="shared" si="0"/>
        <v>43.2</v>
      </c>
      <c r="H34" s="8">
        <v>0</v>
      </c>
      <c r="I34" s="8">
        <f t="shared" si="1"/>
        <v>0</v>
      </c>
      <c r="J34" s="8">
        <f t="shared" si="2"/>
        <v>43.2</v>
      </c>
    </row>
    <row r="35" s="1" customFormat="1" ht="32" customHeight="1" spans="1:11">
      <c r="A35" s="4" t="s">
        <v>1</v>
      </c>
      <c r="B35" s="4" t="s">
        <v>2</v>
      </c>
      <c r="C35" s="4" t="s">
        <v>3</v>
      </c>
      <c r="D35" s="4" t="s">
        <v>4</v>
      </c>
      <c r="E35" s="4" t="s">
        <v>5</v>
      </c>
      <c r="F35" s="5" t="s">
        <v>6</v>
      </c>
      <c r="G35" s="5" t="s">
        <v>7</v>
      </c>
      <c r="H35" s="5" t="s">
        <v>8</v>
      </c>
      <c r="I35" s="5" t="s">
        <v>9</v>
      </c>
      <c r="J35" s="5" t="s">
        <v>10</v>
      </c>
      <c r="K35" s="2"/>
    </row>
    <row r="36" ht="32" customHeight="1" spans="1:10">
      <c r="A36" s="9">
        <v>1</v>
      </c>
      <c r="B36" s="10" t="s">
        <v>11</v>
      </c>
      <c r="C36" s="10" t="s">
        <v>77</v>
      </c>
      <c r="D36" s="10" t="s">
        <v>78</v>
      </c>
      <c r="E36" s="10" t="s">
        <v>79</v>
      </c>
      <c r="F36" s="11">
        <v>81.5</v>
      </c>
      <c r="G36" s="11">
        <f>F36*0.6</f>
        <v>48.9</v>
      </c>
      <c r="H36" s="11">
        <v>80.04</v>
      </c>
      <c r="I36" s="11">
        <f>H36*0.4</f>
        <v>32.016</v>
      </c>
      <c r="J36" s="11">
        <f>G36+I36</f>
        <v>80.916</v>
      </c>
    </row>
    <row r="37" ht="32" customHeight="1" spans="1:10">
      <c r="A37" s="9">
        <v>2</v>
      </c>
      <c r="B37" s="10" t="s">
        <v>11</v>
      </c>
      <c r="C37" s="10" t="s">
        <v>77</v>
      </c>
      <c r="D37" s="10" t="s">
        <v>80</v>
      </c>
      <c r="E37" s="10" t="s">
        <v>81</v>
      </c>
      <c r="F37" s="11">
        <v>77</v>
      </c>
      <c r="G37" s="11">
        <f>F37*0.6</f>
        <v>46.2</v>
      </c>
      <c r="H37" s="11">
        <v>83.98</v>
      </c>
      <c r="I37" s="11">
        <f>H37*0.4</f>
        <v>33.592</v>
      </c>
      <c r="J37" s="11">
        <f>G37+I37</f>
        <v>79.792</v>
      </c>
    </row>
    <row r="38" ht="32" customHeight="1" spans="1:10">
      <c r="A38" s="9">
        <v>3</v>
      </c>
      <c r="B38" s="10" t="s">
        <v>11</v>
      </c>
      <c r="C38" s="10" t="s">
        <v>77</v>
      </c>
      <c r="D38" s="10" t="s">
        <v>82</v>
      </c>
      <c r="E38" s="10" t="s">
        <v>83</v>
      </c>
      <c r="F38" s="11">
        <v>73</v>
      </c>
      <c r="G38" s="11">
        <f t="shared" ref="G38:G55" si="3">F38*0.6</f>
        <v>43.8</v>
      </c>
      <c r="H38" s="11">
        <v>84.82</v>
      </c>
      <c r="I38" s="11">
        <f t="shared" ref="I38:I55" si="4">H38*0.4</f>
        <v>33.928</v>
      </c>
      <c r="J38" s="11">
        <f t="shared" ref="J38:J55" si="5">G38+I38</f>
        <v>77.728</v>
      </c>
    </row>
    <row r="39" ht="32" customHeight="1" spans="1:10">
      <c r="A39" s="9">
        <v>4</v>
      </c>
      <c r="B39" s="10" t="s">
        <v>11</v>
      </c>
      <c r="C39" s="10" t="s">
        <v>77</v>
      </c>
      <c r="D39" s="10" t="s">
        <v>84</v>
      </c>
      <c r="E39" s="10" t="s">
        <v>85</v>
      </c>
      <c r="F39" s="11">
        <v>71</v>
      </c>
      <c r="G39" s="11">
        <f t="shared" si="3"/>
        <v>42.6</v>
      </c>
      <c r="H39" s="11">
        <v>74.54</v>
      </c>
      <c r="I39" s="11">
        <f t="shared" si="4"/>
        <v>29.816</v>
      </c>
      <c r="J39" s="11">
        <f t="shared" si="5"/>
        <v>72.416</v>
      </c>
    </row>
    <row r="40" ht="32" customHeight="1" spans="1:10">
      <c r="A40" s="9">
        <v>5</v>
      </c>
      <c r="B40" s="10" t="s">
        <v>11</v>
      </c>
      <c r="C40" s="10" t="s">
        <v>77</v>
      </c>
      <c r="D40" s="10" t="s">
        <v>86</v>
      </c>
      <c r="E40" s="10" t="s">
        <v>87</v>
      </c>
      <c r="F40" s="11">
        <v>65.5</v>
      </c>
      <c r="G40" s="11">
        <f t="shared" si="3"/>
        <v>39.3</v>
      </c>
      <c r="H40" s="11">
        <v>80.14</v>
      </c>
      <c r="I40" s="11">
        <f t="shared" si="4"/>
        <v>32.056</v>
      </c>
      <c r="J40" s="11">
        <f t="shared" si="5"/>
        <v>71.356</v>
      </c>
    </row>
    <row r="41" ht="32" customHeight="1" spans="1:10">
      <c r="A41" s="9">
        <v>6</v>
      </c>
      <c r="B41" s="10" t="s">
        <v>11</v>
      </c>
      <c r="C41" s="10" t="s">
        <v>77</v>
      </c>
      <c r="D41" s="10" t="s">
        <v>88</v>
      </c>
      <c r="E41" s="10" t="s">
        <v>89</v>
      </c>
      <c r="F41" s="11">
        <v>65.5</v>
      </c>
      <c r="G41" s="11">
        <f t="shared" si="3"/>
        <v>39.3</v>
      </c>
      <c r="H41" s="11">
        <v>71.8</v>
      </c>
      <c r="I41" s="11">
        <f t="shared" si="4"/>
        <v>28.72</v>
      </c>
      <c r="J41" s="11">
        <f t="shared" si="5"/>
        <v>68.02</v>
      </c>
    </row>
    <row r="42" ht="32" customHeight="1" spans="1:10">
      <c r="A42" s="4" t="s">
        <v>1</v>
      </c>
      <c r="B42" s="4" t="s">
        <v>2</v>
      </c>
      <c r="C42" s="4" t="s">
        <v>3</v>
      </c>
      <c r="D42" s="4" t="s">
        <v>4</v>
      </c>
      <c r="E42" s="4" t="s">
        <v>5</v>
      </c>
      <c r="F42" s="5" t="s">
        <v>6</v>
      </c>
      <c r="G42" s="5" t="s">
        <v>7</v>
      </c>
      <c r="H42" s="5" t="s">
        <v>8</v>
      </c>
      <c r="I42" s="5" t="s">
        <v>9</v>
      </c>
      <c r="J42" s="5" t="s">
        <v>10</v>
      </c>
    </row>
    <row r="43" ht="32" customHeight="1" spans="1:10">
      <c r="A43" s="9">
        <v>1</v>
      </c>
      <c r="B43" s="10" t="s">
        <v>90</v>
      </c>
      <c r="C43" s="10" t="s">
        <v>91</v>
      </c>
      <c r="D43" s="10" t="s">
        <v>92</v>
      </c>
      <c r="E43" s="10" t="s">
        <v>93</v>
      </c>
      <c r="F43" s="11">
        <v>83</v>
      </c>
      <c r="G43" s="11">
        <f t="shared" si="3"/>
        <v>49.8</v>
      </c>
      <c r="H43" s="11">
        <v>87.18</v>
      </c>
      <c r="I43" s="11">
        <f t="shared" si="4"/>
        <v>34.872</v>
      </c>
      <c r="J43" s="11">
        <f t="shared" si="5"/>
        <v>84.672</v>
      </c>
    </row>
    <row r="44" ht="32" customHeight="1" spans="1:10">
      <c r="A44" s="9">
        <v>2</v>
      </c>
      <c r="B44" s="10" t="s">
        <v>90</v>
      </c>
      <c r="C44" s="10" t="s">
        <v>91</v>
      </c>
      <c r="D44" s="10" t="s">
        <v>94</v>
      </c>
      <c r="E44" s="10" t="s">
        <v>95</v>
      </c>
      <c r="F44" s="11">
        <v>82</v>
      </c>
      <c r="G44" s="11">
        <f t="shared" si="3"/>
        <v>49.2</v>
      </c>
      <c r="H44" s="11">
        <v>82.4</v>
      </c>
      <c r="I44" s="11">
        <f t="shared" si="4"/>
        <v>32.96</v>
      </c>
      <c r="J44" s="11">
        <f t="shared" si="5"/>
        <v>82.16</v>
      </c>
    </row>
    <row r="45" ht="32" customHeight="1" spans="1:10">
      <c r="A45" s="9">
        <v>3</v>
      </c>
      <c r="B45" s="10" t="s">
        <v>90</v>
      </c>
      <c r="C45" s="10" t="s">
        <v>91</v>
      </c>
      <c r="D45" s="10" t="s">
        <v>96</v>
      </c>
      <c r="E45" s="10" t="s">
        <v>97</v>
      </c>
      <c r="F45" s="11">
        <v>86</v>
      </c>
      <c r="G45" s="11">
        <f t="shared" si="3"/>
        <v>51.6</v>
      </c>
      <c r="H45" s="11">
        <v>75.52</v>
      </c>
      <c r="I45" s="11">
        <f t="shared" si="4"/>
        <v>30.208</v>
      </c>
      <c r="J45" s="11">
        <f t="shared" si="5"/>
        <v>81.808</v>
      </c>
    </row>
    <row r="46" ht="32" customHeight="1" spans="1:10">
      <c r="A46" s="9">
        <v>4</v>
      </c>
      <c r="B46" s="10" t="s">
        <v>90</v>
      </c>
      <c r="C46" s="10" t="s">
        <v>91</v>
      </c>
      <c r="D46" s="10" t="s">
        <v>98</v>
      </c>
      <c r="E46" s="10" t="s">
        <v>99</v>
      </c>
      <c r="F46" s="11">
        <v>78</v>
      </c>
      <c r="G46" s="11">
        <f t="shared" si="3"/>
        <v>46.8</v>
      </c>
      <c r="H46" s="11">
        <v>84.34</v>
      </c>
      <c r="I46" s="11">
        <f t="shared" si="4"/>
        <v>33.736</v>
      </c>
      <c r="J46" s="11">
        <f t="shared" si="5"/>
        <v>80.536</v>
      </c>
    </row>
    <row r="47" ht="32" customHeight="1" spans="1:10">
      <c r="A47" s="9">
        <v>5</v>
      </c>
      <c r="B47" s="10" t="s">
        <v>90</v>
      </c>
      <c r="C47" s="10" t="s">
        <v>91</v>
      </c>
      <c r="D47" s="10" t="s">
        <v>100</v>
      </c>
      <c r="E47" s="10" t="s">
        <v>101</v>
      </c>
      <c r="F47" s="11">
        <v>78</v>
      </c>
      <c r="G47" s="11">
        <f t="shared" si="3"/>
        <v>46.8</v>
      </c>
      <c r="H47" s="11">
        <v>82.54</v>
      </c>
      <c r="I47" s="11">
        <f t="shared" si="4"/>
        <v>33.016</v>
      </c>
      <c r="J47" s="11">
        <f t="shared" si="5"/>
        <v>79.816</v>
      </c>
    </row>
    <row r="48" ht="32" customHeight="1" spans="1:10">
      <c r="A48" s="9">
        <v>6</v>
      </c>
      <c r="B48" s="10" t="s">
        <v>90</v>
      </c>
      <c r="C48" s="10" t="s">
        <v>91</v>
      </c>
      <c r="D48" s="10" t="s">
        <v>102</v>
      </c>
      <c r="E48" s="10" t="s">
        <v>103</v>
      </c>
      <c r="F48" s="11">
        <v>75</v>
      </c>
      <c r="G48" s="11">
        <f t="shared" si="3"/>
        <v>45</v>
      </c>
      <c r="H48" s="11">
        <v>86.34</v>
      </c>
      <c r="I48" s="11">
        <f t="shared" si="4"/>
        <v>34.536</v>
      </c>
      <c r="J48" s="11">
        <f t="shared" si="5"/>
        <v>79.536</v>
      </c>
    </row>
    <row r="49" ht="32" customHeight="1" spans="1:10">
      <c r="A49" s="9">
        <v>7</v>
      </c>
      <c r="B49" s="10" t="s">
        <v>90</v>
      </c>
      <c r="C49" s="10" t="s">
        <v>91</v>
      </c>
      <c r="D49" s="10" t="s">
        <v>104</v>
      </c>
      <c r="E49" s="10" t="s">
        <v>105</v>
      </c>
      <c r="F49" s="11">
        <v>80</v>
      </c>
      <c r="G49" s="11">
        <f t="shared" si="3"/>
        <v>48</v>
      </c>
      <c r="H49" s="11">
        <v>77.94</v>
      </c>
      <c r="I49" s="11">
        <f t="shared" si="4"/>
        <v>31.176</v>
      </c>
      <c r="J49" s="11">
        <f t="shared" si="5"/>
        <v>79.176</v>
      </c>
    </row>
    <row r="50" ht="32" customHeight="1" spans="1:10">
      <c r="A50" s="9">
        <v>8</v>
      </c>
      <c r="B50" s="10" t="s">
        <v>90</v>
      </c>
      <c r="C50" s="10" t="s">
        <v>91</v>
      </c>
      <c r="D50" s="10" t="s">
        <v>106</v>
      </c>
      <c r="E50" s="10" t="s">
        <v>107</v>
      </c>
      <c r="F50" s="11">
        <v>75</v>
      </c>
      <c r="G50" s="11">
        <f t="shared" si="3"/>
        <v>45</v>
      </c>
      <c r="H50" s="11">
        <v>82.6</v>
      </c>
      <c r="I50" s="11">
        <f t="shared" si="4"/>
        <v>33.04</v>
      </c>
      <c r="J50" s="11">
        <f t="shared" si="5"/>
        <v>78.04</v>
      </c>
    </row>
    <row r="51" ht="32" customHeight="1" spans="1:10">
      <c r="A51" s="9">
        <v>9</v>
      </c>
      <c r="B51" s="10" t="s">
        <v>90</v>
      </c>
      <c r="C51" s="10" t="s">
        <v>91</v>
      </c>
      <c r="D51" s="10" t="s">
        <v>108</v>
      </c>
      <c r="E51" s="10" t="s">
        <v>109</v>
      </c>
      <c r="F51" s="11">
        <v>76.5</v>
      </c>
      <c r="G51" s="11">
        <f t="shared" si="3"/>
        <v>45.9</v>
      </c>
      <c r="H51" s="11">
        <v>77.58</v>
      </c>
      <c r="I51" s="11">
        <f t="shared" si="4"/>
        <v>31.032</v>
      </c>
      <c r="J51" s="11">
        <f t="shared" si="5"/>
        <v>76.932</v>
      </c>
    </row>
    <row r="52" ht="32" customHeight="1" spans="1:10">
      <c r="A52" s="9">
        <v>10</v>
      </c>
      <c r="B52" s="10" t="s">
        <v>90</v>
      </c>
      <c r="C52" s="10" t="s">
        <v>91</v>
      </c>
      <c r="D52" s="10" t="s">
        <v>110</v>
      </c>
      <c r="E52" s="10" t="s">
        <v>111</v>
      </c>
      <c r="F52" s="11">
        <v>79</v>
      </c>
      <c r="G52" s="11">
        <f t="shared" si="3"/>
        <v>47.4</v>
      </c>
      <c r="H52" s="11">
        <v>73.76</v>
      </c>
      <c r="I52" s="11">
        <f t="shared" si="4"/>
        <v>29.504</v>
      </c>
      <c r="J52" s="11">
        <f t="shared" si="5"/>
        <v>76.904</v>
      </c>
    </row>
    <row r="53" ht="32" customHeight="1" spans="1:10">
      <c r="A53" s="9">
        <v>11</v>
      </c>
      <c r="B53" s="10" t="s">
        <v>90</v>
      </c>
      <c r="C53" s="10" t="s">
        <v>91</v>
      </c>
      <c r="D53" s="10" t="s">
        <v>112</v>
      </c>
      <c r="E53" s="10" t="s">
        <v>113</v>
      </c>
      <c r="F53" s="11">
        <v>75.5</v>
      </c>
      <c r="G53" s="11">
        <f t="shared" si="3"/>
        <v>45.3</v>
      </c>
      <c r="H53" s="11">
        <v>70.64</v>
      </c>
      <c r="I53" s="11">
        <f t="shared" si="4"/>
        <v>28.256</v>
      </c>
      <c r="J53" s="11">
        <f t="shared" si="5"/>
        <v>73.556</v>
      </c>
    </row>
    <row r="54" ht="32" customHeight="1" spans="1:10">
      <c r="A54" s="9">
        <v>12</v>
      </c>
      <c r="B54" s="10" t="s">
        <v>90</v>
      </c>
      <c r="C54" s="12" t="s">
        <v>91</v>
      </c>
      <c r="D54" s="12" t="s">
        <v>114</v>
      </c>
      <c r="E54" s="10" t="s">
        <v>115</v>
      </c>
      <c r="F54" s="11">
        <v>80.5</v>
      </c>
      <c r="G54" s="11">
        <f t="shared" si="3"/>
        <v>48.3</v>
      </c>
      <c r="H54" s="11">
        <v>0</v>
      </c>
      <c r="I54" s="11">
        <f t="shared" si="4"/>
        <v>0</v>
      </c>
      <c r="J54" s="11">
        <f t="shared" si="5"/>
        <v>48.3</v>
      </c>
    </row>
    <row r="55" ht="29" spans="1:10">
      <c r="A55" s="9">
        <v>13</v>
      </c>
      <c r="B55" s="13" t="s">
        <v>90</v>
      </c>
      <c r="C55" s="12" t="s">
        <v>91</v>
      </c>
      <c r="D55" s="12" t="s">
        <v>116</v>
      </c>
      <c r="E55" s="12" t="s">
        <v>117</v>
      </c>
      <c r="F55" s="11">
        <v>75.5</v>
      </c>
      <c r="G55" s="11">
        <f t="shared" si="3"/>
        <v>45.3</v>
      </c>
      <c r="H55" s="11">
        <v>0</v>
      </c>
      <c r="I55" s="11">
        <f t="shared" si="4"/>
        <v>0</v>
      </c>
      <c r="J55" s="11">
        <f t="shared" si="5"/>
        <v>45.3</v>
      </c>
    </row>
  </sheetData>
  <mergeCells count="1">
    <mergeCell ref="A1:J1"/>
  </mergeCells>
  <printOptions horizontalCentered="1"/>
  <pageMargins left="0.393055555555556" right="0.393055555555556" top="0.393055555555556" bottom="0.39305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就业</cp:lastModifiedBy>
  <dcterms:created xsi:type="dcterms:W3CDTF">2022-12-08T08:49:00Z</dcterms:created>
  <dcterms:modified xsi:type="dcterms:W3CDTF">2023-03-19T10:01:24Z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B94F3DFD5D144CEC9DF78D493C13A442</vt:lpwstr>
  </property>
  <property fmtid="{D5CDD505-2E9C-101B-9397-08002B2CF9AE}" pid="3" name="KSOProductBuildVer">
    <vt:lpwstr>2052-11.1.0.10700</vt:lpwstr>
  </property>
</Properties>
</file>