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工作表 1 - 海南大学国际教育学院 2023年度公开招聘国际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<sst xmlns="http://schemas.openxmlformats.org/spreadsheetml/2006/main" count="31" uniqueCount="31">
  <si>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海南大学国际教育学院 2023年度公开招聘国际学生招生与管理专员面试成绩</t>
  </si>
  <si>
    <t>序号</t>
  </si>
  <si>
    <t>姓名</t>
  </si>
  <si>
    <t>考官1</t>
  </si>
  <si>
    <t>考官2</t>
  </si>
  <si>
    <t>考官3</t>
  </si>
  <si>
    <t>考官4</t>
  </si>
  <si>
    <t>考官5</t>
  </si>
  <si>
    <t>考官6</t>
  </si>
  <si>
    <t>考官7</t>
  </si>
  <si>
    <t>总分</t>
  </si>
  <si>
    <t>平均分</t>
  </si>
  <si>
    <t>排名</t>
  </si>
  <si>
    <t>赵梓彤</t>
  </si>
  <si>
    <t>颜婧娴</t>
  </si>
  <si>
    <t>魏滢</t>
  </si>
  <si>
    <t>魏然</t>
  </si>
  <si>
    <t>吴钺</t>
  </si>
  <si>
    <t>宋鑫滢</t>
  </si>
  <si>
    <t>贾可</t>
  </si>
  <si>
    <t>程怡铭</t>
  </si>
  <si>
    <t>周鑫</t>
  </si>
  <si>
    <t>杨梦颖</t>
  </si>
  <si>
    <t>陈明宇</t>
  </si>
  <si>
    <t>崔雪</t>
  </si>
  <si>
    <t>罗璐</t>
  </si>
  <si>
    <t>张光磊</t>
  </si>
  <si>
    <t>杨慧</t>
  </si>
  <si>
    <t>陈恬</t>
  </si>
  <si>
    <t>辛其涛</t>
  </si>
  <si>
    <t>张越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</si>
</sst>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b/>
      <sz val="20"/>
      <color indexed="8"/>
      <name val="Helvetica Neue"/>
      <family val="2"/>
    </font>
    <font>
      <b/>
      <sz val="10"/>
      <color indexed="8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2" fontId="0" fillId="0" borderId="4" xfId="0" applyNumberFormat="1" applyFont="1" applyBorder="1" applyAlignment="1">
      <alignment vertical="top" wrapText="1"/>
    </xf>
    <xf numFmtId="0" fontId="4" fillId="3" borderId="5" xfId="0" applyNumberFormat="1" applyFont="1" applyFill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2" fontId="0" fillId="0" borderId="7" xfId="0" applyNumberFormat="1" applyFont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A1">
      <pane xSplit="1" ySplit="2" topLeftCell="B3" activePane="bottomRight" state="frozen"/>
    </sheetView>
  </sheetViews>
  <sheetFormatPr defaultColWidth="16.375" defaultRowHeight="19.5" customHeight="1"/>
  <cols>
    <col min="1" max="12" width="16.375" style="1" customWidth="1"/>
    <col min="13" max="16384" width="16.375" style="1" customWidth="1"/>
  </cols>
  <sheetData>
    <row r="1" spans="1:12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2.55" customHeight="1">
      <c r="A3" s="4">
        <v>1</v>
      </c>
      <c r="B3" s="5" t="s">
        <v>13</v>
      </c>
      <c r="C3" s="6">
        <v>80</v>
      </c>
      <c r="D3" s="6">
        <v>78</v>
      </c>
      <c r="E3" s="6">
        <v>70</v>
      </c>
      <c r="F3" s="6">
        <v>82</v>
      </c>
      <c r="G3" s="6">
        <v>67</v>
      </c>
      <c r="H3" s="6">
        <v>84</v>
      </c>
      <c r="I3" s="6">
        <v>80</v>
      </c>
      <c r="J3" s="6">
        <f>SUM(C3:I3)</f>
        <v>541</v>
      </c>
      <c r="K3" s="7">
        <f>AVERAGE(C3:I3)</f>
        <v>77.2857142857143</v>
      </c>
      <c r="L3" s="6">
        <v>9</v>
      </c>
    </row>
    <row r="4" spans="1:12" ht="22.35" customHeight="1">
      <c r="A4" s="8">
        <v>2</v>
      </c>
      <c r="B4" s="9" t="s">
        <v>14</v>
      </c>
      <c r="C4" s="10">
        <v>72</v>
      </c>
      <c r="D4" s="10">
        <v>76</v>
      </c>
      <c r="E4" s="10">
        <v>71</v>
      </c>
      <c r="F4" s="10">
        <v>80</v>
      </c>
      <c r="G4" s="10">
        <v>70</v>
      </c>
      <c r="H4" s="10">
        <v>83</v>
      </c>
      <c r="I4" s="10">
        <v>70</v>
      </c>
      <c r="J4" s="10">
        <f>SUM(C4:I4)</f>
        <v>522</v>
      </c>
      <c r="K4" s="11">
        <f>AVERAGE(C4:I4)</f>
        <v>74.5714285714286</v>
      </c>
      <c r="L4" s="10">
        <v>17</v>
      </c>
    </row>
    <row r="5" spans="1:12" ht="22.35" customHeight="1">
      <c r="A5" s="8">
        <v>3</v>
      </c>
      <c r="B5" s="9" t="s">
        <v>15</v>
      </c>
      <c r="C5" s="10">
        <v>86</v>
      </c>
      <c r="D5" s="10">
        <v>82</v>
      </c>
      <c r="E5" s="10">
        <v>85</v>
      </c>
      <c r="F5" s="10">
        <v>87</v>
      </c>
      <c r="G5" s="10">
        <v>80</v>
      </c>
      <c r="H5" s="10">
        <v>88</v>
      </c>
      <c r="I5" s="10">
        <v>86</v>
      </c>
      <c r="J5" s="10">
        <f>SUM(C5:I5)</f>
        <v>594</v>
      </c>
      <c r="K5" s="11">
        <f>AVERAGE(C5:I5)</f>
        <v>84.8571428571429</v>
      </c>
      <c r="L5" s="10">
        <v>5</v>
      </c>
    </row>
    <row r="6" spans="1:12" ht="22.35" customHeight="1">
      <c r="A6" s="8">
        <v>4</v>
      </c>
      <c r="B6" s="9" t="s">
        <v>16</v>
      </c>
      <c r="C6" s="10">
        <v>89</v>
      </c>
      <c r="D6" s="10">
        <v>87</v>
      </c>
      <c r="E6" s="10">
        <v>89</v>
      </c>
      <c r="F6" s="10">
        <v>89</v>
      </c>
      <c r="G6" s="10">
        <v>85</v>
      </c>
      <c r="H6" s="10">
        <v>90</v>
      </c>
      <c r="I6" s="10">
        <v>88</v>
      </c>
      <c r="J6" s="10">
        <f>SUM(C6:I6)</f>
        <v>617</v>
      </c>
      <c r="K6" s="11">
        <f>AVERAGE(C6:I6)</f>
        <v>88.1428571428571</v>
      </c>
      <c r="L6" s="10">
        <v>4</v>
      </c>
    </row>
    <row r="7" spans="1:12" ht="22.35" customHeight="1">
      <c r="A7" s="8">
        <v>5</v>
      </c>
      <c r="B7" s="9" t="s">
        <v>17</v>
      </c>
      <c r="C7" s="10">
        <v>75</v>
      </c>
      <c r="D7" s="10">
        <v>80</v>
      </c>
      <c r="E7" s="10">
        <v>72</v>
      </c>
      <c r="F7" s="10">
        <v>80</v>
      </c>
      <c r="G7" s="10">
        <v>72</v>
      </c>
      <c r="H7" s="10">
        <v>82</v>
      </c>
      <c r="I7" s="10">
        <v>70</v>
      </c>
      <c r="J7" s="10">
        <f>SUM(C7:I7)</f>
        <v>531</v>
      </c>
      <c r="K7" s="11">
        <f>AVERAGE(C7:I7)</f>
        <v>75.8571428571429</v>
      </c>
      <c r="L7" s="10">
        <v>16</v>
      </c>
    </row>
    <row r="8" spans="1:12" ht="22.35" customHeight="1">
      <c r="A8" s="8">
        <v>6</v>
      </c>
      <c r="B8" s="9" t="s">
        <v>18</v>
      </c>
      <c r="C8" s="10">
        <v>74</v>
      </c>
      <c r="D8" s="10">
        <v>73</v>
      </c>
      <c r="E8" s="10">
        <v>73</v>
      </c>
      <c r="F8" s="10">
        <v>78</v>
      </c>
      <c r="G8" s="10">
        <v>71</v>
      </c>
      <c r="H8" s="10">
        <v>81</v>
      </c>
      <c r="I8" s="10">
        <v>89</v>
      </c>
      <c r="J8" s="10">
        <f>SUM(C8:I8)</f>
        <v>539</v>
      </c>
      <c r="K8" s="11">
        <f>AVERAGE(C8:I8)</f>
        <v>77</v>
      </c>
      <c r="L8" s="10">
        <v>10</v>
      </c>
    </row>
    <row r="9" spans="1:12" ht="22.35" customHeight="1">
      <c r="A9" s="8">
        <v>7</v>
      </c>
      <c r="B9" s="9" t="s">
        <v>19</v>
      </c>
      <c r="C9" s="10">
        <v>71</v>
      </c>
      <c r="D9" s="10">
        <v>71</v>
      </c>
      <c r="E9" s="10">
        <v>74</v>
      </c>
      <c r="F9" s="10">
        <v>77</v>
      </c>
      <c r="G9" s="10">
        <v>73</v>
      </c>
      <c r="H9" s="10">
        <v>80</v>
      </c>
      <c r="I9" s="10">
        <v>75</v>
      </c>
      <c r="J9" s="10">
        <f>SUM(C9:I9)</f>
        <v>521</v>
      </c>
      <c r="K9" s="11">
        <f>AVERAGE(C9:I9)</f>
        <v>74.4285714285714</v>
      </c>
      <c r="L9" s="10">
        <v>18</v>
      </c>
    </row>
    <row r="10" spans="1:12" ht="22.35" customHeight="1">
      <c r="A10" s="8">
        <v>8</v>
      </c>
      <c r="B10" s="9" t="s">
        <v>20</v>
      </c>
      <c r="C10" s="10">
        <v>90</v>
      </c>
      <c r="D10" s="10">
        <v>86</v>
      </c>
      <c r="E10" s="10">
        <v>90</v>
      </c>
      <c r="F10" s="10">
        <v>90</v>
      </c>
      <c r="G10" s="10">
        <v>87</v>
      </c>
      <c r="H10" s="10">
        <v>92</v>
      </c>
      <c r="I10" s="10">
        <v>89</v>
      </c>
      <c r="J10" s="10">
        <f>SUM(C10:I10)</f>
        <v>624</v>
      </c>
      <c r="K10" s="11">
        <f>AVERAGE(C10:I10)</f>
        <v>89.1428571428571</v>
      </c>
      <c r="L10" s="10">
        <v>3</v>
      </c>
    </row>
    <row r="11" spans="1:12" ht="22.35" customHeight="1">
      <c r="A11" s="8">
        <v>9</v>
      </c>
      <c r="B11" s="9" t="s">
        <v>21</v>
      </c>
      <c r="C11" s="10">
        <v>94</v>
      </c>
      <c r="D11" s="10">
        <v>90</v>
      </c>
      <c r="E11" s="10">
        <v>95</v>
      </c>
      <c r="F11" s="10">
        <v>92</v>
      </c>
      <c r="G11" s="10">
        <v>95</v>
      </c>
      <c r="H11" s="10">
        <v>95</v>
      </c>
      <c r="I11" s="10">
        <v>96</v>
      </c>
      <c r="J11" s="10">
        <f>SUM(C11:I11)</f>
        <v>657</v>
      </c>
      <c r="K11" s="11">
        <f>AVERAGE(C11:I11)</f>
        <v>93.8571428571429</v>
      </c>
      <c r="L11" s="10">
        <v>1</v>
      </c>
    </row>
    <row r="12" spans="1:12" ht="22.35" customHeight="1">
      <c r="A12" s="8">
        <v>10</v>
      </c>
      <c r="B12" s="9" t="s">
        <v>22</v>
      </c>
      <c r="C12" s="10">
        <v>81</v>
      </c>
      <c r="D12" s="10">
        <v>70</v>
      </c>
      <c r="E12" s="10">
        <v>75</v>
      </c>
      <c r="F12" s="10">
        <v>80</v>
      </c>
      <c r="G12" s="10">
        <v>74</v>
      </c>
      <c r="H12" s="10">
        <v>83</v>
      </c>
      <c r="I12" s="10">
        <v>71</v>
      </c>
      <c r="J12" s="10">
        <f>SUM(C12:I12)</f>
        <v>534</v>
      </c>
      <c r="K12" s="11">
        <f>AVERAGE(C12:I12)</f>
        <v>76.2857142857143</v>
      </c>
      <c r="L12" s="10">
        <v>13</v>
      </c>
    </row>
    <row r="13" spans="1:12" ht="22.35" customHeight="1">
      <c r="A13" s="8">
        <v>11</v>
      </c>
      <c r="B13" s="9" t="s">
        <v>23</v>
      </c>
      <c r="C13" s="10">
        <v>82</v>
      </c>
      <c r="D13" s="10">
        <v>70</v>
      </c>
      <c r="E13" s="10">
        <v>76</v>
      </c>
      <c r="F13" s="10">
        <v>79</v>
      </c>
      <c r="G13" s="10">
        <v>75</v>
      </c>
      <c r="H13" s="10">
        <v>80</v>
      </c>
      <c r="I13" s="10">
        <v>72</v>
      </c>
      <c r="J13" s="10">
        <f>SUM(C13:I13)</f>
        <v>534</v>
      </c>
      <c r="K13" s="11">
        <f>AVERAGE(C13:I13)</f>
        <v>76.2857142857143</v>
      </c>
      <c r="L13" s="10">
        <v>14</v>
      </c>
    </row>
    <row r="14" spans="1:12" ht="22.35" customHeight="1">
      <c r="A14" s="8">
        <v>12</v>
      </c>
      <c r="B14" s="9" t="s">
        <v>24</v>
      </c>
      <c r="C14" s="10">
        <v>87</v>
      </c>
      <c r="D14" s="10">
        <v>83</v>
      </c>
      <c r="E14" s="10">
        <v>87</v>
      </c>
      <c r="F14" s="10">
        <v>88</v>
      </c>
      <c r="G14" s="10">
        <v>73</v>
      </c>
      <c r="H14" s="10">
        <v>89</v>
      </c>
      <c r="I14" s="10">
        <v>87</v>
      </c>
      <c r="J14" s="10">
        <f>SUM(C14:I14)</f>
        <v>594</v>
      </c>
      <c r="K14" s="11">
        <f>AVERAGE(C14:I14)</f>
        <v>84.8571428571429</v>
      </c>
      <c r="L14" s="10">
        <v>6</v>
      </c>
    </row>
    <row r="15" spans="1:12" ht="22.35" customHeight="1">
      <c r="A15" s="8">
        <v>13</v>
      </c>
      <c r="B15" s="9" t="s">
        <v>25</v>
      </c>
      <c r="C15" s="10">
        <v>85</v>
      </c>
      <c r="D15" s="10">
        <v>78</v>
      </c>
      <c r="E15" s="10">
        <v>83</v>
      </c>
      <c r="F15" s="10">
        <v>86</v>
      </c>
      <c r="G15" s="10">
        <v>78</v>
      </c>
      <c r="H15" s="10">
        <v>86</v>
      </c>
      <c r="I15" s="10">
        <v>85</v>
      </c>
      <c r="J15" s="10">
        <f>SUM(C15:I15)</f>
        <v>581</v>
      </c>
      <c r="K15" s="11">
        <f>AVERAGE(C15:I15)</f>
        <v>83</v>
      </c>
      <c r="L15" s="10">
        <v>7</v>
      </c>
    </row>
    <row r="16" spans="1:12" ht="22.35" customHeight="1">
      <c r="A16" s="8">
        <v>14</v>
      </c>
      <c r="B16" s="9" t="s">
        <v>26</v>
      </c>
      <c r="C16" s="10">
        <v>92</v>
      </c>
      <c r="D16" s="10">
        <v>88</v>
      </c>
      <c r="E16" s="10">
        <v>93</v>
      </c>
      <c r="F16" s="10">
        <v>91</v>
      </c>
      <c r="G16" s="10">
        <v>90</v>
      </c>
      <c r="H16" s="10">
        <v>94</v>
      </c>
      <c r="I16" s="10">
        <v>90</v>
      </c>
      <c r="J16" s="10">
        <f>SUM(C16:I16)</f>
        <v>638</v>
      </c>
      <c r="K16" s="11">
        <f>AVERAGE(C16:I16)</f>
        <v>91.1428571428571</v>
      </c>
      <c r="L16" s="10">
        <v>2</v>
      </c>
    </row>
    <row r="17" spans="1:12" ht="22.35" customHeight="1">
      <c r="A17" s="8">
        <v>15</v>
      </c>
      <c r="B17" s="9" t="s">
        <v>27</v>
      </c>
      <c r="C17" s="10">
        <v>79</v>
      </c>
      <c r="D17" s="10">
        <v>80</v>
      </c>
      <c r="E17" s="10">
        <v>77</v>
      </c>
      <c r="F17" s="10">
        <v>80</v>
      </c>
      <c r="G17" s="10">
        <v>77</v>
      </c>
      <c r="H17" s="10">
        <v>82</v>
      </c>
      <c r="I17" s="10">
        <v>83</v>
      </c>
      <c r="J17" s="10">
        <f>SUM(C17:I17)</f>
        <v>558</v>
      </c>
      <c r="K17" s="11">
        <f>AVERAGE(C17:I17)</f>
        <v>79.7142857142857</v>
      </c>
      <c r="L17" s="10">
        <v>8</v>
      </c>
    </row>
    <row r="18" spans="1:12" ht="22.35" customHeight="1">
      <c r="A18" s="8">
        <v>16</v>
      </c>
      <c r="B18" s="9" t="s">
        <v>28</v>
      </c>
      <c r="C18" s="10">
        <v>77</v>
      </c>
      <c r="D18" s="10">
        <v>74</v>
      </c>
      <c r="E18" s="10">
        <v>78</v>
      </c>
      <c r="F18" s="10">
        <v>78</v>
      </c>
      <c r="G18" s="10">
        <v>78</v>
      </c>
      <c r="H18" s="10">
        <v>80</v>
      </c>
      <c r="I18" s="10">
        <v>73</v>
      </c>
      <c r="J18" s="10">
        <f>SUM(C18:I18)</f>
        <v>538</v>
      </c>
      <c r="K18" s="11">
        <f>AVERAGE(C18:I18)</f>
        <v>76.8571428571429</v>
      </c>
      <c r="L18" s="10">
        <v>12</v>
      </c>
    </row>
    <row r="19" spans="1:12" ht="22.35" customHeight="1">
      <c r="A19" s="8">
        <v>17</v>
      </c>
      <c r="B19" s="9" t="s">
        <v>29</v>
      </c>
      <c r="C19" s="10">
        <v>75</v>
      </c>
      <c r="D19" s="10">
        <v>70</v>
      </c>
      <c r="E19" s="10">
        <v>79</v>
      </c>
      <c r="F19" s="10">
        <v>80</v>
      </c>
      <c r="G19" s="10">
        <v>74</v>
      </c>
      <c r="H19" s="10">
        <v>81</v>
      </c>
      <c r="I19" s="10">
        <v>74</v>
      </c>
      <c r="J19" s="10">
        <f>SUM(C19:I19)</f>
        <v>533</v>
      </c>
      <c r="K19" s="11">
        <f>AVERAGE(C19:I19)</f>
        <v>76.1428571428571</v>
      </c>
      <c r="L19" s="10">
        <v>15</v>
      </c>
    </row>
    <row r="20" spans="1:12" ht="22.35" customHeight="1">
      <c r="A20" s="8">
        <v>18</v>
      </c>
      <c r="B20" s="9" t="s">
        <v>30</v>
      </c>
      <c r="C20" s="10">
        <v>80</v>
      </c>
      <c r="D20" s="10">
        <v>72</v>
      </c>
      <c r="E20" s="10">
        <v>76</v>
      </c>
      <c r="F20" s="10">
        <v>80</v>
      </c>
      <c r="G20" s="10">
        <v>72</v>
      </c>
      <c r="H20" s="10">
        <v>83</v>
      </c>
      <c r="I20" s="10">
        <v>76</v>
      </c>
      <c r="J20" s="10">
        <f>SUM(C20:I20)</f>
        <v>539</v>
      </c>
      <c r="K20" s="11">
        <f>AVERAGE(C20:I20)</f>
        <v>77</v>
      </c>
      <c r="L20" s="10">
        <v>11</v>
      </c>
    </row>
    <row r="21" spans="1:12" ht="20.05" customHeight="1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20.05" customHeight="1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20.05" customHeight="1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</row>
  </sheetData>
  <mergeCells count="1">
    <mergeCell ref="A1:L1"/>
  </mergeCells>
  <printOptions/>
  <pageMargins left="0.5" right="0.5" top="0.75" bottom="0.75" header="0.277778" footer="0.277778"/>
  <pageSetup horizontalDpi="600" verticalDpi="600" orientation="portrait" scale="72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