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0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<sst xmlns="http://schemas.openxmlformats.org/spreadsheetml/2006/main" count="369" uniqueCount="226">
  <si>
    <t>附件</t>
  </si>
  <si>
    <t>珠海市公安局面向选调生专项招聘
合同制职员面试人员名单</t>
  </si>
  <si>
    <t>序号</t>
  </si>
  <si>
    <t>姓名</t>
  </si>
  <si>
    <t>身份证号</t>
  </si>
  <si>
    <t>笔试成绩</t>
  </si>
  <si>
    <t>岗位代码</t>
  </si>
  <si>
    <t>排名</t>
  </si>
  <si>
    <t>备注</t>
  </si>
  <si>
    <r>
      <t>郭</t>
    </r>
    <r>
      <rPr>
        <sz val="12"/>
        <color indexed="8"/>
        <rFont val="宋体"/>
        <family val="0"/>
      </rPr>
      <t>珺</t>
    </r>
    <r>
      <rPr>
        <sz val="12"/>
        <color indexed="8"/>
        <rFont val="仿宋_GB2312"/>
        <family val="3"/>
      </rPr>
      <t>宁</t>
    </r>
  </si>
  <si>
    <t>440402********9084</t>
  </si>
  <si>
    <t>77.55</t>
  </si>
  <si>
    <t>006</t>
  </si>
  <si>
    <t>进入面试</t>
  </si>
  <si>
    <t>王志方</t>
  </si>
  <si>
    <t>421127********3514</t>
  </si>
  <si>
    <t>76.05</t>
  </si>
  <si>
    <t>吴炫</t>
  </si>
  <si>
    <t>440982********1428</t>
  </si>
  <si>
    <t>75.75</t>
  </si>
  <si>
    <t>甘宗嗣</t>
  </si>
  <si>
    <t>440802********0817</t>
  </si>
  <si>
    <t>72.7</t>
  </si>
  <si>
    <t>郑梓芬</t>
  </si>
  <si>
    <t>445122********4722</t>
  </si>
  <si>
    <t>72.35</t>
  </si>
  <si>
    <t>王诗</t>
  </si>
  <si>
    <t>441427********0022</t>
  </si>
  <si>
    <t>肖耒杰</t>
  </si>
  <si>
    <t>430481********8410</t>
  </si>
  <si>
    <t>71.7</t>
  </si>
  <si>
    <t>肖林芷</t>
  </si>
  <si>
    <t>431228********3866</t>
  </si>
  <si>
    <t>徐秋燕</t>
  </si>
  <si>
    <t>360122********0624</t>
  </si>
  <si>
    <t>71.35</t>
  </si>
  <si>
    <t>钟国濠</t>
  </si>
  <si>
    <t>441427********0030</t>
  </si>
  <si>
    <t>70.35</t>
  </si>
  <si>
    <t>赵家林</t>
  </si>
  <si>
    <t>140303********0455</t>
  </si>
  <si>
    <t>69.9</t>
  </si>
  <si>
    <t>胡璇</t>
  </si>
  <si>
    <t>431021********002X</t>
  </si>
  <si>
    <t>69.15</t>
  </si>
  <si>
    <t>自愿放弃</t>
  </si>
  <si>
    <t>林雅文</t>
  </si>
  <si>
    <t>445221********1620</t>
  </si>
  <si>
    <t>69.1</t>
  </si>
  <si>
    <t>李超</t>
  </si>
  <si>
    <t>411329********4030</t>
  </si>
  <si>
    <t>69.05</t>
  </si>
  <si>
    <t>金凝秋</t>
  </si>
  <si>
    <t>421083********1927</t>
  </si>
  <si>
    <t>67.9</t>
  </si>
  <si>
    <t>黄涧溪</t>
  </si>
  <si>
    <t>442000********2046</t>
  </si>
  <si>
    <t>67.65</t>
  </si>
  <si>
    <t>张玉</t>
  </si>
  <si>
    <t>420923********176X</t>
  </si>
  <si>
    <t>67.15</t>
  </si>
  <si>
    <t>于芹</t>
  </si>
  <si>
    <t>513921********5310</t>
  </si>
  <si>
    <t>66.8</t>
  </si>
  <si>
    <t>邓瑞阁</t>
  </si>
  <si>
    <t>410323********0547</t>
  </si>
  <si>
    <t>65.6</t>
  </si>
  <si>
    <t>潘尹狄</t>
  </si>
  <si>
    <t>430422********5822</t>
  </si>
  <si>
    <t>64.2</t>
  </si>
  <si>
    <t>陈珏君</t>
  </si>
  <si>
    <t>441723********002X</t>
  </si>
  <si>
    <t>63.75</t>
  </si>
  <si>
    <t>周杨梅</t>
  </si>
  <si>
    <t>511602********7203</t>
  </si>
  <si>
    <t>62.25</t>
  </si>
  <si>
    <t>刘敬铭</t>
  </si>
  <si>
    <t>362428********211X</t>
  </si>
  <si>
    <t>60.35</t>
  </si>
  <si>
    <t>朱振浠</t>
  </si>
  <si>
    <t>445322********1621</t>
  </si>
  <si>
    <t>60.3</t>
  </si>
  <si>
    <t>陈颖思</t>
  </si>
  <si>
    <t>441284********1227</t>
  </si>
  <si>
    <t>77.7</t>
  </si>
  <si>
    <t>007</t>
  </si>
  <si>
    <t>黄丽明</t>
  </si>
  <si>
    <t>440402********9081</t>
  </si>
  <si>
    <t>76.35</t>
  </si>
  <si>
    <t>何颂文</t>
  </si>
  <si>
    <t>440421********801X</t>
  </si>
  <si>
    <t>76.3</t>
  </si>
  <si>
    <t>王玉苗</t>
  </si>
  <si>
    <t>372929********6028</t>
  </si>
  <si>
    <t>76.2</t>
  </si>
  <si>
    <t>徐艺宁</t>
  </si>
  <si>
    <t>440402********9043</t>
  </si>
  <si>
    <t>黄碧虹</t>
  </si>
  <si>
    <t>362502********0625</t>
  </si>
  <si>
    <t>76.15</t>
  </si>
  <si>
    <t>何佩怡</t>
  </si>
  <si>
    <t>441202********2527</t>
  </si>
  <si>
    <t>75.55</t>
  </si>
  <si>
    <t>刘心怡</t>
  </si>
  <si>
    <t>362401********2024</t>
  </si>
  <si>
    <t>74.7</t>
  </si>
  <si>
    <t>武璇</t>
  </si>
  <si>
    <t>341227********0025</t>
  </si>
  <si>
    <t>夏俊波</t>
  </si>
  <si>
    <t>360122********0653</t>
  </si>
  <si>
    <t>72.3</t>
  </si>
  <si>
    <t>梁筱妍</t>
  </si>
  <si>
    <t>440921********0421</t>
  </si>
  <si>
    <t>72</t>
  </si>
  <si>
    <t>梁汉津</t>
  </si>
  <si>
    <t>440181********3611</t>
  </si>
  <si>
    <t>71.2</t>
  </si>
  <si>
    <t>徐欣颖</t>
  </si>
  <si>
    <t>430981********722X</t>
  </si>
  <si>
    <t>71.05</t>
  </si>
  <si>
    <t>胡思远</t>
  </si>
  <si>
    <t>362524********0027</t>
  </si>
  <si>
    <t>70.8</t>
  </si>
  <si>
    <t>李梦颖</t>
  </si>
  <si>
    <t>430723********0021</t>
  </si>
  <si>
    <t>70.4</t>
  </si>
  <si>
    <t>庄梓涛</t>
  </si>
  <si>
    <t>440513********2915</t>
  </si>
  <si>
    <t>80.8</t>
  </si>
  <si>
    <t>008</t>
  </si>
  <si>
    <t>吴长河</t>
  </si>
  <si>
    <t>340826********9217</t>
  </si>
  <si>
    <t>翁晓健</t>
  </si>
  <si>
    <t>440402********9211</t>
  </si>
  <si>
    <t>69.8</t>
  </si>
  <si>
    <t>郑婉莹</t>
  </si>
  <si>
    <t>440402********9023</t>
  </si>
  <si>
    <t>69.7</t>
  </si>
  <si>
    <t>谢素祯</t>
  </si>
  <si>
    <t>430481********4548</t>
  </si>
  <si>
    <t>68.8</t>
  </si>
  <si>
    <t>陈侨</t>
  </si>
  <si>
    <t>360321********5022</t>
  </si>
  <si>
    <t>68.75</t>
  </si>
  <si>
    <t>李大洲</t>
  </si>
  <si>
    <t>440982********1431</t>
  </si>
  <si>
    <t>67.45</t>
  </si>
  <si>
    <t>洪程浩</t>
  </si>
  <si>
    <t>350427********0012</t>
  </si>
  <si>
    <t>77.35</t>
  </si>
  <si>
    <t>009</t>
  </si>
  <si>
    <r>
      <t>白</t>
    </r>
    <r>
      <rPr>
        <sz val="12"/>
        <color indexed="8"/>
        <rFont val="宋体"/>
        <family val="0"/>
      </rPr>
      <t>玥</t>
    </r>
  </si>
  <si>
    <t>440281********0723</t>
  </si>
  <si>
    <t>77.2</t>
  </si>
  <si>
    <t>刘珊</t>
  </si>
  <si>
    <t>430422********0060</t>
  </si>
  <si>
    <t>71.85</t>
  </si>
  <si>
    <t>赖映飞</t>
  </si>
  <si>
    <t>360726********6532</t>
  </si>
  <si>
    <t>70.15</t>
  </si>
  <si>
    <t>侯梦路</t>
  </si>
  <si>
    <t>410325********9927</t>
  </si>
  <si>
    <t>68.85</t>
  </si>
  <si>
    <t>李欣慰</t>
  </si>
  <si>
    <t>150502********8415</t>
  </si>
  <si>
    <t>67.7</t>
  </si>
  <si>
    <t>赵天赐</t>
  </si>
  <si>
    <t>410523********401X</t>
  </si>
  <si>
    <t>66.55</t>
  </si>
  <si>
    <t>庄思鸿</t>
  </si>
  <si>
    <t>440402********9049</t>
  </si>
  <si>
    <t>65.85</t>
  </si>
  <si>
    <t>张雪梅</t>
  </si>
  <si>
    <t>500242********2363</t>
  </si>
  <si>
    <t>65.75</t>
  </si>
  <si>
    <t>陈佩芳</t>
  </si>
  <si>
    <t>440882********0348</t>
  </si>
  <si>
    <t>64.85</t>
  </si>
  <si>
    <t>郭辉</t>
  </si>
  <si>
    <t>440223********0515</t>
  </si>
  <si>
    <t>64.6</t>
  </si>
  <si>
    <t>陈子毓</t>
  </si>
  <si>
    <t>430503********1549</t>
  </si>
  <si>
    <t>64.5</t>
  </si>
  <si>
    <t>李庚静</t>
  </si>
  <si>
    <t>440222********0023</t>
  </si>
  <si>
    <t>64.4</t>
  </si>
  <si>
    <t>张文慧</t>
  </si>
  <si>
    <t>410721********0561</t>
  </si>
  <si>
    <t>62.05</t>
  </si>
  <si>
    <t>陈欣怡</t>
  </si>
  <si>
    <t>410184********1224</t>
  </si>
  <si>
    <t>61.75</t>
  </si>
  <si>
    <t>纵雪晴</t>
  </si>
  <si>
    <t>342222********6422</t>
  </si>
  <si>
    <t>84.35</t>
  </si>
  <si>
    <t>010</t>
  </si>
  <si>
    <t>卢意</t>
  </si>
  <si>
    <t>362532********4923</t>
  </si>
  <si>
    <t>81</t>
  </si>
  <si>
    <t>董秋霞</t>
  </si>
  <si>
    <t>440982********6302</t>
  </si>
  <si>
    <t>78.5</t>
  </si>
  <si>
    <t>梁浩成</t>
  </si>
  <si>
    <t>130185********0056</t>
  </si>
  <si>
    <t>76.6</t>
  </si>
  <si>
    <t>李玮玮</t>
  </si>
  <si>
    <t>341202********0529</t>
  </si>
  <si>
    <t>76.5</t>
  </si>
  <si>
    <t>占玉</t>
  </si>
  <si>
    <t>362330********2085</t>
  </si>
  <si>
    <t>74.8</t>
  </si>
  <si>
    <t>黎文培</t>
  </si>
  <si>
    <t>330182********4010</t>
  </si>
  <si>
    <t>吴珊</t>
  </si>
  <si>
    <t>420921********3827</t>
  </si>
  <si>
    <t>何颖妍</t>
  </si>
  <si>
    <t>441827********6025</t>
  </si>
  <si>
    <t>66.5</t>
  </si>
  <si>
    <t>梁馨月</t>
  </si>
  <si>
    <t>220211********0920</t>
  </si>
  <si>
    <t>66.35</t>
  </si>
  <si>
    <t>居身傲男</t>
  </si>
  <si>
    <t>429001********5160</t>
  </si>
  <si>
    <t>65</t>
  </si>
  <si>
    <t>递补进入面试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</si>
</sst>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仿宋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2"/>
      <color theme="1"/>
      <name val="方正小标宋简体"/>
      <family val="4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55" fillId="0" borderId="9" xfId="0" applyFont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49" fontId="12" fillId="33" borderId="9" xfId="0" applyNumberFormat="1" applyFont="1" applyFill="1" applyBorder="1" applyAlignment="1">
      <alignment horizontal="center" vertical="center" shrinkToFit="1"/>
    </xf>
    <xf numFmtId="49" fontId="12" fillId="34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15" zoomScaleNormal="115" zoomScaleSheetLayoutView="100" workbookViewId="0" topLeftCell="A1">
      <selection activeCell="C19" sqref="C19"/>
    </sheetView>
  </sheetViews>
  <sheetFormatPr defaultColWidth="9.00390625" defaultRowHeight="15"/>
  <cols>
    <col min="1" max="1" width="5.8515625" style="0" customWidth="1"/>
    <col min="2" max="2" width="12.00390625" style="2" customWidth="1"/>
    <col min="3" max="3" width="22.57421875" style="3" customWidth="1"/>
    <col min="4" max="4" width="11.57421875" style="4" customWidth="1"/>
    <col min="5" max="5" width="10.57421875" style="4" customWidth="1"/>
    <col min="6" max="6" width="8.7109375" style="4" customWidth="1"/>
    <col min="7" max="7" width="14.421875" style="5" customWidth="1"/>
  </cols>
  <sheetData>
    <row r="1" spans="1:2" ht="21" customHeight="1">
      <c r="A1" s="6" t="s">
        <v>0</v>
      </c>
      <c r="B1" s="7"/>
    </row>
    <row r="2" spans="1:7" ht="60.75" customHeight="1">
      <c r="A2" s="8" t="s">
        <v>1</v>
      </c>
      <c r="B2" s="9"/>
      <c r="C2" s="10"/>
      <c r="D2" s="9"/>
      <c r="E2" s="9"/>
      <c r="F2" s="9"/>
      <c r="G2" s="11"/>
    </row>
    <row r="3" spans="1:7" s="1" customFormat="1" ht="39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18.75" customHeight="1">
      <c r="A4" s="15">
        <v>1</v>
      </c>
      <c r="B4" s="16" t="s">
        <v>9</v>
      </c>
      <c r="C4" s="17" t="s">
        <v>10</v>
      </c>
      <c r="D4" s="17" t="s">
        <v>11</v>
      </c>
      <c r="E4" s="18" t="s">
        <v>12</v>
      </c>
      <c r="F4" s="19">
        <f>ROW()-3</f>
        <v>1</v>
      </c>
      <c r="G4" s="20" t="s">
        <v>13</v>
      </c>
    </row>
    <row r="5" spans="1:7" ht="18.75" customHeight="1">
      <c r="A5" s="15">
        <v>2</v>
      </c>
      <c r="B5" s="16" t="s">
        <v>14</v>
      </c>
      <c r="C5" s="17" t="s">
        <v>15</v>
      </c>
      <c r="D5" s="17" t="s">
        <v>16</v>
      </c>
      <c r="E5" s="18" t="s">
        <v>12</v>
      </c>
      <c r="F5" s="19">
        <f aca="true" t="shared" si="0" ref="F5:F13">ROW()-3</f>
        <v>2</v>
      </c>
      <c r="G5" s="20" t="s">
        <v>13</v>
      </c>
    </row>
    <row r="6" spans="1:7" ht="18.75" customHeight="1">
      <c r="A6" s="15">
        <v>3</v>
      </c>
      <c r="B6" s="16" t="s">
        <v>17</v>
      </c>
      <c r="C6" s="17" t="s">
        <v>18</v>
      </c>
      <c r="D6" s="17" t="s">
        <v>19</v>
      </c>
      <c r="E6" s="18" t="s">
        <v>12</v>
      </c>
      <c r="F6" s="19">
        <f t="shared" si="0"/>
        <v>3</v>
      </c>
      <c r="G6" s="20" t="s">
        <v>13</v>
      </c>
    </row>
    <row r="7" spans="1:7" ht="18.75" customHeight="1">
      <c r="A7" s="15">
        <v>4</v>
      </c>
      <c r="B7" s="16" t="s">
        <v>20</v>
      </c>
      <c r="C7" s="17" t="s">
        <v>21</v>
      </c>
      <c r="D7" s="17" t="s">
        <v>22</v>
      </c>
      <c r="E7" s="18" t="s">
        <v>12</v>
      </c>
      <c r="F7" s="19">
        <f t="shared" si="0"/>
        <v>4</v>
      </c>
      <c r="G7" s="20" t="s">
        <v>13</v>
      </c>
    </row>
    <row r="8" spans="1:7" ht="18.75" customHeight="1">
      <c r="A8" s="15">
        <v>5</v>
      </c>
      <c r="B8" s="16" t="s">
        <v>23</v>
      </c>
      <c r="C8" s="17" t="s">
        <v>24</v>
      </c>
      <c r="D8" s="17" t="s">
        <v>25</v>
      </c>
      <c r="E8" s="18" t="s">
        <v>12</v>
      </c>
      <c r="F8" s="19">
        <f t="shared" si="0"/>
        <v>5</v>
      </c>
      <c r="G8" s="20" t="s">
        <v>13</v>
      </c>
    </row>
    <row r="9" spans="1:7" ht="18.75" customHeight="1">
      <c r="A9" s="15">
        <v>6</v>
      </c>
      <c r="B9" s="16" t="s">
        <v>26</v>
      </c>
      <c r="C9" s="17" t="s">
        <v>27</v>
      </c>
      <c r="D9" s="17" t="s">
        <v>25</v>
      </c>
      <c r="E9" s="18" t="s">
        <v>12</v>
      </c>
      <c r="F9" s="19">
        <f t="shared" si="0"/>
        <v>6</v>
      </c>
      <c r="G9" s="20" t="s">
        <v>13</v>
      </c>
    </row>
    <row r="10" spans="1:7" ht="18.75" customHeight="1">
      <c r="A10" s="15">
        <v>7</v>
      </c>
      <c r="B10" s="16" t="s">
        <v>28</v>
      </c>
      <c r="C10" s="17" t="s">
        <v>29</v>
      </c>
      <c r="D10" s="17" t="s">
        <v>30</v>
      </c>
      <c r="E10" s="18" t="s">
        <v>12</v>
      </c>
      <c r="F10" s="19">
        <f t="shared" si="0"/>
        <v>7</v>
      </c>
      <c r="G10" s="20" t="s">
        <v>13</v>
      </c>
    </row>
    <row r="11" spans="1:7" ht="18.75" customHeight="1">
      <c r="A11" s="15">
        <v>8</v>
      </c>
      <c r="B11" s="16" t="s">
        <v>31</v>
      </c>
      <c r="C11" s="17" t="s">
        <v>32</v>
      </c>
      <c r="D11" s="17" t="s">
        <v>30</v>
      </c>
      <c r="E11" s="18" t="s">
        <v>12</v>
      </c>
      <c r="F11" s="19">
        <f t="shared" si="0"/>
        <v>8</v>
      </c>
      <c r="G11" s="20" t="s">
        <v>13</v>
      </c>
    </row>
    <row r="12" spans="1:7" ht="18.75" customHeight="1">
      <c r="A12" s="15">
        <v>9</v>
      </c>
      <c r="B12" s="16" t="s">
        <v>33</v>
      </c>
      <c r="C12" s="17" t="s">
        <v>34</v>
      </c>
      <c r="D12" s="17" t="s">
        <v>35</v>
      </c>
      <c r="E12" s="18" t="s">
        <v>12</v>
      </c>
      <c r="F12" s="19">
        <f t="shared" si="0"/>
        <v>9</v>
      </c>
      <c r="G12" s="20" t="s">
        <v>13</v>
      </c>
    </row>
    <row r="13" spans="1:7" ht="18.75" customHeight="1">
      <c r="A13" s="15">
        <v>10</v>
      </c>
      <c r="B13" s="16" t="s">
        <v>36</v>
      </c>
      <c r="C13" s="17" t="s">
        <v>37</v>
      </c>
      <c r="D13" s="17" t="s">
        <v>38</v>
      </c>
      <c r="E13" s="18" t="s">
        <v>12</v>
      </c>
      <c r="F13" s="19">
        <f t="shared" si="0"/>
        <v>10</v>
      </c>
      <c r="G13" s="20" t="s">
        <v>13</v>
      </c>
    </row>
    <row r="14" spans="1:7" ht="18.75" customHeight="1">
      <c r="A14" s="15">
        <v>11</v>
      </c>
      <c r="B14" s="16" t="s">
        <v>39</v>
      </c>
      <c r="C14" s="17" t="s">
        <v>40</v>
      </c>
      <c r="D14" s="17" t="s">
        <v>41</v>
      </c>
      <c r="E14" s="18" t="s">
        <v>12</v>
      </c>
      <c r="F14" s="19">
        <f aca="true" t="shared" si="1" ref="F14:F27">ROW()-3</f>
        <v>11</v>
      </c>
      <c r="G14" s="20" t="s">
        <v>13</v>
      </c>
    </row>
    <row r="15" spans="1:7" ht="18.75" customHeight="1">
      <c r="A15" s="15">
        <v>12</v>
      </c>
      <c r="B15" s="16" t="s">
        <v>42</v>
      </c>
      <c r="C15" s="17" t="s">
        <v>43</v>
      </c>
      <c r="D15" s="17" t="s">
        <v>44</v>
      </c>
      <c r="E15" s="18" t="s">
        <v>12</v>
      </c>
      <c r="F15" s="19">
        <f t="shared" si="1"/>
        <v>12</v>
      </c>
      <c r="G15" s="21" t="s">
        <v>45</v>
      </c>
    </row>
    <row r="16" spans="1:7" ht="18.75" customHeight="1">
      <c r="A16" s="15">
        <v>13</v>
      </c>
      <c r="B16" s="16" t="s">
        <v>46</v>
      </c>
      <c r="C16" s="17" t="s">
        <v>47</v>
      </c>
      <c r="D16" s="17" t="s">
        <v>48</v>
      </c>
      <c r="E16" s="18" t="s">
        <v>12</v>
      </c>
      <c r="F16" s="19">
        <f t="shared" si="1"/>
        <v>13</v>
      </c>
      <c r="G16" s="20" t="s">
        <v>13</v>
      </c>
    </row>
    <row r="17" spans="1:7" ht="18.75" customHeight="1">
      <c r="A17" s="15">
        <v>14</v>
      </c>
      <c r="B17" s="16" t="s">
        <v>49</v>
      </c>
      <c r="C17" s="17" t="s">
        <v>50</v>
      </c>
      <c r="D17" s="17" t="s">
        <v>51</v>
      </c>
      <c r="E17" s="18" t="s">
        <v>12</v>
      </c>
      <c r="F17" s="19">
        <f t="shared" si="1"/>
        <v>14</v>
      </c>
      <c r="G17" s="20" t="s">
        <v>13</v>
      </c>
    </row>
    <row r="18" spans="1:7" ht="18.75" customHeight="1">
      <c r="A18" s="15">
        <v>15</v>
      </c>
      <c r="B18" s="16" t="s">
        <v>52</v>
      </c>
      <c r="C18" s="17" t="s">
        <v>53</v>
      </c>
      <c r="D18" s="17" t="s">
        <v>54</v>
      </c>
      <c r="E18" s="18" t="s">
        <v>12</v>
      </c>
      <c r="F18" s="19">
        <f t="shared" si="1"/>
        <v>15</v>
      </c>
      <c r="G18" s="20" t="s">
        <v>13</v>
      </c>
    </row>
    <row r="19" spans="1:7" ht="18.75" customHeight="1">
      <c r="A19" s="15">
        <v>16</v>
      </c>
      <c r="B19" s="16" t="s">
        <v>55</v>
      </c>
      <c r="C19" s="17" t="s">
        <v>56</v>
      </c>
      <c r="D19" s="17" t="s">
        <v>57</v>
      </c>
      <c r="E19" s="18" t="s">
        <v>12</v>
      </c>
      <c r="F19" s="19">
        <f t="shared" si="1"/>
        <v>16</v>
      </c>
      <c r="G19" s="20" t="s">
        <v>13</v>
      </c>
    </row>
    <row r="20" spans="1:7" ht="18.75" customHeight="1">
      <c r="A20" s="15">
        <v>17</v>
      </c>
      <c r="B20" s="16" t="s">
        <v>58</v>
      </c>
      <c r="C20" s="17" t="s">
        <v>59</v>
      </c>
      <c r="D20" s="17" t="s">
        <v>60</v>
      </c>
      <c r="E20" s="18" t="s">
        <v>12</v>
      </c>
      <c r="F20" s="19">
        <f t="shared" si="1"/>
        <v>17</v>
      </c>
      <c r="G20" s="20" t="s">
        <v>13</v>
      </c>
    </row>
    <row r="21" spans="1:7" ht="18.75" customHeight="1">
      <c r="A21" s="15">
        <v>18</v>
      </c>
      <c r="B21" s="16" t="s">
        <v>61</v>
      </c>
      <c r="C21" s="17" t="s">
        <v>62</v>
      </c>
      <c r="D21" s="17" t="s">
        <v>63</v>
      </c>
      <c r="E21" s="18" t="s">
        <v>12</v>
      </c>
      <c r="F21" s="19">
        <f t="shared" si="1"/>
        <v>18</v>
      </c>
      <c r="G21" s="20" t="s">
        <v>13</v>
      </c>
    </row>
    <row r="22" spans="1:7" ht="18.75" customHeight="1">
      <c r="A22" s="15">
        <v>19</v>
      </c>
      <c r="B22" s="16" t="s">
        <v>64</v>
      </c>
      <c r="C22" s="17" t="s">
        <v>65</v>
      </c>
      <c r="D22" s="17" t="s">
        <v>66</v>
      </c>
      <c r="E22" s="18" t="s">
        <v>12</v>
      </c>
      <c r="F22" s="19">
        <f t="shared" si="1"/>
        <v>19</v>
      </c>
      <c r="G22" s="20" t="s">
        <v>13</v>
      </c>
    </row>
    <row r="23" spans="1:7" ht="18.75" customHeight="1">
      <c r="A23" s="15">
        <v>20</v>
      </c>
      <c r="B23" s="16" t="s">
        <v>67</v>
      </c>
      <c r="C23" s="17" t="s">
        <v>68</v>
      </c>
      <c r="D23" s="17" t="s">
        <v>69</v>
      </c>
      <c r="E23" s="18" t="s">
        <v>12</v>
      </c>
      <c r="F23" s="19">
        <f t="shared" si="1"/>
        <v>20</v>
      </c>
      <c r="G23" s="20" t="s">
        <v>13</v>
      </c>
    </row>
    <row r="24" spans="1:7" ht="18.75" customHeight="1">
      <c r="A24" s="15">
        <v>21</v>
      </c>
      <c r="B24" s="16" t="s">
        <v>70</v>
      </c>
      <c r="C24" s="17" t="s">
        <v>71</v>
      </c>
      <c r="D24" s="17" t="s">
        <v>72</v>
      </c>
      <c r="E24" s="18" t="s">
        <v>12</v>
      </c>
      <c r="F24" s="19">
        <f t="shared" si="1"/>
        <v>21</v>
      </c>
      <c r="G24" s="20" t="s">
        <v>13</v>
      </c>
    </row>
    <row r="25" spans="1:7" ht="18.75" customHeight="1">
      <c r="A25" s="15">
        <v>22</v>
      </c>
      <c r="B25" s="16" t="s">
        <v>73</v>
      </c>
      <c r="C25" s="17" t="s">
        <v>74</v>
      </c>
      <c r="D25" s="17" t="s">
        <v>75</v>
      </c>
      <c r="E25" s="18" t="s">
        <v>12</v>
      </c>
      <c r="F25" s="19">
        <f t="shared" si="1"/>
        <v>22</v>
      </c>
      <c r="G25" s="20" t="s">
        <v>13</v>
      </c>
    </row>
    <row r="26" spans="1:7" ht="18.75" customHeight="1">
      <c r="A26" s="15">
        <v>23</v>
      </c>
      <c r="B26" s="16" t="s">
        <v>76</v>
      </c>
      <c r="C26" s="17" t="s">
        <v>77</v>
      </c>
      <c r="D26" s="17" t="s">
        <v>78</v>
      </c>
      <c r="E26" s="18" t="s">
        <v>12</v>
      </c>
      <c r="F26" s="19">
        <f t="shared" si="1"/>
        <v>23</v>
      </c>
      <c r="G26" s="20" t="s">
        <v>13</v>
      </c>
    </row>
    <row r="27" spans="1:7" ht="18.75" customHeight="1">
      <c r="A27" s="15">
        <v>24</v>
      </c>
      <c r="B27" s="16" t="s">
        <v>79</v>
      </c>
      <c r="C27" s="17" t="s">
        <v>80</v>
      </c>
      <c r="D27" s="17" t="s">
        <v>81</v>
      </c>
      <c r="E27" s="18" t="s">
        <v>12</v>
      </c>
      <c r="F27" s="19">
        <f t="shared" si="1"/>
        <v>24</v>
      </c>
      <c r="G27" s="20" t="s">
        <v>13</v>
      </c>
    </row>
    <row r="28" spans="1:7" ht="18.75" customHeight="1">
      <c r="A28" s="15">
        <v>25</v>
      </c>
      <c r="B28" s="16" t="s">
        <v>82</v>
      </c>
      <c r="C28" s="17" t="s">
        <v>83</v>
      </c>
      <c r="D28" s="17" t="s">
        <v>84</v>
      </c>
      <c r="E28" s="18" t="s">
        <v>85</v>
      </c>
      <c r="F28" s="19">
        <f>ROW()-27</f>
        <v>1</v>
      </c>
      <c r="G28" s="20" t="s">
        <v>13</v>
      </c>
    </row>
    <row r="29" spans="1:7" ht="18.75" customHeight="1">
      <c r="A29" s="15">
        <v>26</v>
      </c>
      <c r="B29" s="16" t="s">
        <v>86</v>
      </c>
      <c r="C29" s="17" t="s">
        <v>87</v>
      </c>
      <c r="D29" s="17" t="s">
        <v>88</v>
      </c>
      <c r="E29" s="18" t="s">
        <v>85</v>
      </c>
      <c r="F29" s="19">
        <f aca="true" t="shared" si="2" ref="F29:F42">ROW()-27</f>
        <v>2</v>
      </c>
      <c r="G29" s="20" t="s">
        <v>13</v>
      </c>
    </row>
    <row r="30" spans="1:7" ht="18.75" customHeight="1">
      <c r="A30" s="15">
        <v>27</v>
      </c>
      <c r="B30" s="16" t="s">
        <v>89</v>
      </c>
      <c r="C30" s="17" t="s">
        <v>90</v>
      </c>
      <c r="D30" s="17" t="s">
        <v>91</v>
      </c>
      <c r="E30" s="18" t="s">
        <v>85</v>
      </c>
      <c r="F30" s="19">
        <f t="shared" si="2"/>
        <v>3</v>
      </c>
      <c r="G30" s="20" t="s">
        <v>13</v>
      </c>
    </row>
    <row r="31" spans="1:7" ht="18.75" customHeight="1">
      <c r="A31" s="15">
        <v>28</v>
      </c>
      <c r="B31" s="16" t="s">
        <v>92</v>
      </c>
      <c r="C31" s="17" t="s">
        <v>93</v>
      </c>
      <c r="D31" s="17" t="s">
        <v>94</v>
      </c>
      <c r="E31" s="18" t="s">
        <v>85</v>
      </c>
      <c r="F31" s="19">
        <f t="shared" si="2"/>
        <v>4</v>
      </c>
      <c r="G31" s="20" t="s">
        <v>13</v>
      </c>
    </row>
    <row r="32" spans="1:7" ht="18.75" customHeight="1">
      <c r="A32" s="15">
        <v>29</v>
      </c>
      <c r="B32" s="16" t="s">
        <v>95</v>
      </c>
      <c r="C32" s="17" t="s">
        <v>96</v>
      </c>
      <c r="D32" s="17" t="s">
        <v>94</v>
      </c>
      <c r="E32" s="18" t="s">
        <v>85</v>
      </c>
      <c r="F32" s="19">
        <f t="shared" si="2"/>
        <v>5</v>
      </c>
      <c r="G32" s="20" t="s">
        <v>13</v>
      </c>
    </row>
    <row r="33" spans="1:7" ht="18.75" customHeight="1">
      <c r="A33" s="15">
        <v>30</v>
      </c>
      <c r="B33" s="16" t="s">
        <v>97</v>
      </c>
      <c r="C33" s="17" t="s">
        <v>98</v>
      </c>
      <c r="D33" s="17" t="s">
        <v>99</v>
      </c>
      <c r="E33" s="18" t="s">
        <v>85</v>
      </c>
      <c r="F33" s="19">
        <f t="shared" si="2"/>
        <v>6</v>
      </c>
      <c r="G33" s="20" t="s">
        <v>13</v>
      </c>
    </row>
    <row r="34" spans="1:7" ht="18.75" customHeight="1">
      <c r="A34" s="15">
        <v>31</v>
      </c>
      <c r="B34" s="16" t="s">
        <v>100</v>
      </c>
      <c r="C34" s="17" t="s">
        <v>101</v>
      </c>
      <c r="D34" s="17" t="s">
        <v>102</v>
      </c>
      <c r="E34" s="18" t="s">
        <v>85</v>
      </c>
      <c r="F34" s="19">
        <f t="shared" si="2"/>
        <v>7</v>
      </c>
      <c r="G34" s="20" t="s">
        <v>13</v>
      </c>
    </row>
    <row r="35" spans="1:7" ht="18.75" customHeight="1">
      <c r="A35" s="15">
        <v>32</v>
      </c>
      <c r="B35" s="16" t="s">
        <v>103</v>
      </c>
      <c r="C35" s="17" t="s">
        <v>104</v>
      </c>
      <c r="D35" s="17" t="s">
        <v>105</v>
      </c>
      <c r="E35" s="18" t="s">
        <v>85</v>
      </c>
      <c r="F35" s="19">
        <f t="shared" si="2"/>
        <v>8</v>
      </c>
      <c r="G35" s="20" t="s">
        <v>13</v>
      </c>
    </row>
    <row r="36" spans="1:7" ht="18.75" customHeight="1">
      <c r="A36" s="15">
        <v>33</v>
      </c>
      <c r="B36" s="16" t="s">
        <v>106</v>
      </c>
      <c r="C36" s="17" t="s">
        <v>107</v>
      </c>
      <c r="D36" s="17" t="s">
        <v>25</v>
      </c>
      <c r="E36" s="18" t="s">
        <v>85</v>
      </c>
      <c r="F36" s="19">
        <f t="shared" si="2"/>
        <v>9</v>
      </c>
      <c r="G36" s="20" t="s">
        <v>13</v>
      </c>
    </row>
    <row r="37" spans="1:7" ht="18.75" customHeight="1">
      <c r="A37" s="15">
        <v>34</v>
      </c>
      <c r="B37" s="16" t="s">
        <v>108</v>
      </c>
      <c r="C37" s="17" t="s">
        <v>109</v>
      </c>
      <c r="D37" s="17" t="s">
        <v>110</v>
      </c>
      <c r="E37" s="18" t="s">
        <v>85</v>
      </c>
      <c r="F37" s="19">
        <f t="shared" si="2"/>
        <v>10</v>
      </c>
      <c r="G37" s="20" t="s">
        <v>13</v>
      </c>
    </row>
    <row r="38" spans="1:7" ht="18.75" customHeight="1">
      <c r="A38" s="15">
        <v>35</v>
      </c>
      <c r="B38" s="16" t="s">
        <v>111</v>
      </c>
      <c r="C38" s="17" t="s">
        <v>112</v>
      </c>
      <c r="D38" s="17" t="s">
        <v>113</v>
      </c>
      <c r="E38" s="18" t="s">
        <v>85</v>
      </c>
      <c r="F38" s="19">
        <f t="shared" si="2"/>
        <v>11</v>
      </c>
      <c r="G38" s="20" t="s">
        <v>13</v>
      </c>
    </row>
    <row r="39" spans="1:7" ht="18.75" customHeight="1">
      <c r="A39" s="15">
        <v>36</v>
      </c>
      <c r="B39" s="16" t="s">
        <v>114</v>
      </c>
      <c r="C39" s="17" t="s">
        <v>115</v>
      </c>
      <c r="D39" s="17" t="s">
        <v>116</v>
      </c>
      <c r="E39" s="18" t="s">
        <v>85</v>
      </c>
      <c r="F39" s="19">
        <f t="shared" si="2"/>
        <v>12</v>
      </c>
      <c r="G39" s="20" t="s">
        <v>13</v>
      </c>
    </row>
    <row r="40" spans="1:7" ht="18.75" customHeight="1">
      <c r="A40" s="15">
        <v>37</v>
      </c>
      <c r="B40" s="16" t="s">
        <v>117</v>
      </c>
      <c r="C40" s="17" t="s">
        <v>118</v>
      </c>
      <c r="D40" s="17" t="s">
        <v>119</v>
      </c>
      <c r="E40" s="18" t="s">
        <v>85</v>
      </c>
      <c r="F40" s="19">
        <f t="shared" si="2"/>
        <v>13</v>
      </c>
      <c r="G40" s="20" t="s">
        <v>13</v>
      </c>
    </row>
    <row r="41" spans="1:7" ht="18.75" customHeight="1">
      <c r="A41" s="15">
        <v>38</v>
      </c>
      <c r="B41" s="16" t="s">
        <v>120</v>
      </c>
      <c r="C41" s="17" t="s">
        <v>121</v>
      </c>
      <c r="D41" s="17" t="s">
        <v>122</v>
      </c>
      <c r="E41" s="18" t="s">
        <v>85</v>
      </c>
      <c r="F41" s="19">
        <f t="shared" si="2"/>
        <v>14</v>
      </c>
      <c r="G41" s="20" t="s">
        <v>13</v>
      </c>
    </row>
    <row r="42" spans="1:7" ht="18.75" customHeight="1">
      <c r="A42" s="15">
        <v>39</v>
      </c>
      <c r="B42" s="16" t="s">
        <v>123</v>
      </c>
      <c r="C42" s="17" t="s">
        <v>124</v>
      </c>
      <c r="D42" s="17" t="s">
        <v>125</v>
      </c>
      <c r="E42" s="18" t="s">
        <v>85</v>
      </c>
      <c r="F42" s="19">
        <f t="shared" si="2"/>
        <v>15</v>
      </c>
      <c r="G42" s="20" t="s">
        <v>13</v>
      </c>
    </row>
    <row r="43" spans="1:7" ht="18.75" customHeight="1">
      <c r="A43" s="15">
        <v>40</v>
      </c>
      <c r="B43" s="16" t="s">
        <v>126</v>
      </c>
      <c r="C43" s="17" t="s">
        <v>127</v>
      </c>
      <c r="D43" s="17" t="s">
        <v>128</v>
      </c>
      <c r="E43" s="18" t="s">
        <v>129</v>
      </c>
      <c r="F43" s="19">
        <f>ROW()-42</f>
        <v>1</v>
      </c>
      <c r="G43" s="20" t="s">
        <v>13</v>
      </c>
    </row>
    <row r="44" spans="1:7" ht="18.75" customHeight="1">
      <c r="A44" s="15">
        <v>41</v>
      </c>
      <c r="B44" s="16" t="s">
        <v>130</v>
      </c>
      <c r="C44" s="17" t="s">
        <v>131</v>
      </c>
      <c r="D44" s="17" t="s">
        <v>125</v>
      </c>
      <c r="E44" s="18" t="s">
        <v>129</v>
      </c>
      <c r="F44" s="19">
        <f aca="true" t="shared" si="3" ref="F44:F49">ROW()-42</f>
        <v>2</v>
      </c>
      <c r="G44" s="20" t="s">
        <v>13</v>
      </c>
    </row>
    <row r="45" spans="1:7" ht="18.75" customHeight="1">
      <c r="A45" s="15">
        <v>42</v>
      </c>
      <c r="B45" s="16" t="s">
        <v>132</v>
      </c>
      <c r="C45" s="17" t="s">
        <v>133</v>
      </c>
      <c r="D45" s="17" t="s">
        <v>134</v>
      </c>
      <c r="E45" s="18" t="s">
        <v>129</v>
      </c>
      <c r="F45" s="19">
        <f t="shared" si="3"/>
        <v>3</v>
      </c>
      <c r="G45" s="20" t="s">
        <v>13</v>
      </c>
    </row>
    <row r="46" spans="1:7" ht="18.75" customHeight="1">
      <c r="A46" s="15">
        <v>43</v>
      </c>
      <c r="B46" s="16" t="s">
        <v>135</v>
      </c>
      <c r="C46" s="17" t="s">
        <v>136</v>
      </c>
      <c r="D46" s="17" t="s">
        <v>137</v>
      </c>
      <c r="E46" s="18" t="s">
        <v>129</v>
      </c>
      <c r="F46" s="19">
        <f t="shared" si="3"/>
        <v>4</v>
      </c>
      <c r="G46" s="20" t="s">
        <v>13</v>
      </c>
    </row>
    <row r="47" spans="1:7" ht="18.75" customHeight="1">
      <c r="A47" s="15">
        <v>44</v>
      </c>
      <c r="B47" s="16" t="s">
        <v>138</v>
      </c>
      <c r="C47" s="17" t="s">
        <v>139</v>
      </c>
      <c r="D47" s="17" t="s">
        <v>140</v>
      </c>
      <c r="E47" s="18" t="s">
        <v>129</v>
      </c>
      <c r="F47" s="19">
        <f t="shared" si="3"/>
        <v>5</v>
      </c>
      <c r="G47" s="20" t="s">
        <v>13</v>
      </c>
    </row>
    <row r="48" spans="1:7" ht="18.75" customHeight="1">
      <c r="A48" s="15">
        <v>45</v>
      </c>
      <c r="B48" s="16" t="s">
        <v>141</v>
      </c>
      <c r="C48" s="17" t="s">
        <v>142</v>
      </c>
      <c r="D48" s="17" t="s">
        <v>143</v>
      </c>
      <c r="E48" s="18" t="s">
        <v>129</v>
      </c>
      <c r="F48" s="19">
        <f t="shared" si="3"/>
        <v>6</v>
      </c>
      <c r="G48" s="20" t="s">
        <v>13</v>
      </c>
    </row>
    <row r="49" spans="1:7" ht="18.75" customHeight="1">
      <c r="A49" s="15">
        <v>46</v>
      </c>
      <c r="B49" s="16" t="s">
        <v>144</v>
      </c>
      <c r="C49" s="17" t="s">
        <v>145</v>
      </c>
      <c r="D49" s="17" t="s">
        <v>146</v>
      </c>
      <c r="E49" s="18" t="s">
        <v>129</v>
      </c>
      <c r="F49" s="19">
        <f t="shared" si="3"/>
        <v>7</v>
      </c>
      <c r="G49" s="21" t="s">
        <v>45</v>
      </c>
    </row>
    <row r="50" spans="1:7" ht="18.75" customHeight="1">
      <c r="A50" s="15">
        <v>47</v>
      </c>
      <c r="B50" s="16" t="s">
        <v>147</v>
      </c>
      <c r="C50" s="17" t="s">
        <v>148</v>
      </c>
      <c r="D50" s="17" t="s">
        <v>149</v>
      </c>
      <c r="E50" s="18" t="s">
        <v>150</v>
      </c>
      <c r="F50" s="19">
        <f>ROW()-49</f>
        <v>1</v>
      </c>
      <c r="G50" s="20" t="s">
        <v>13</v>
      </c>
    </row>
    <row r="51" spans="1:7" ht="18.75" customHeight="1">
      <c r="A51" s="15">
        <v>48</v>
      </c>
      <c r="B51" s="16" t="s">
        <v>151</v>
      </c>
      <c r="C51" s="17" t="s">
        <v>152</v>
      </c>
      <c r="D51" s="17" t="s">
        <v>153</v>
      </c>
      <c r="E51" s="18" t="s">
        <v>150</v>
      </c>
      <c r="F51" s="19">
        <f aca="true" t="shared" si="4" ref="F51:F64">ROW()-49</f>
        <v>2</v>
      </c>
      <c r="G51" s="20" t="s">
        <v>13</v>
      </c>
    </row>
    <row r="52" spans="1:7" ht="18.75" customHeight="1">
      <c r="A52" s="15">
        <v>49</v>
      </c>
      <c r="B52" s="16" t="s">
        <v>154</v>
      </c>
      <c r="C52" s="17" t="s">
        <v>155</v>
      </c>
      <c r="D52" s="17" t="s">
        <v>156</v>
      </c>
      <c r="E52" s="18" t="s">
        <v>150</v>
      </c>
      <c r="F52" s="19">
        <f t="shared" si="4"/>
        <v>3</v>
      </c>
      <c r="G52" s="20" t="s">
        <v>13</v>
      </c>
    </row>
    <row r="53" spans="1:7" ht="18.75" customHeight="1">
      <c r="A53" s="15">
        <v>50</v>
      </c>
      <c r="B53" s="16" t="s">
        <v>157</v>
      </c>
      <c r="C53" s="17" t="s">
        <v>158</v>
      </c>
      <c r="D53" s="17" t="s">
        <v>159</v>
      </c>
      <c r="E53" s="18" t="s">
        <v>150</v>
      </c>
      <c r="F53" s="19">
        <f t="shared" si="4"/>
        <v>4</v>
      </c>
      <c r="G53" s="20" t="s">
        <v>13</v>
      </c>
    </row>
    <row r="54" spans="1:7" ht="18.75" customHeight="1">
      <c r="A54" s="15">
        <v>51</v>
      </c>
      <c r="B54" s="16" t="s">
        <v>160</v>
      </c>
      <c r="C54" s="17" t="s">
        <v>161</v>
      </c>
      <c r="D54" s="17" t="s">
        <v>162</v>
      </c>
      <c r="E54" s="18" t="s">
        <v>150</v>
      </c>
      <c r="F54" s="19">
        <f t="shared" si="4"/>
        <v>5</v>
      </c>
      <c r="G54" s="20" t="s">
        <v>13</v>
      </c>
    </row>
    <row r="55" spans="1:7" ht="18.75" customHeight="1">
      <c r="A55" s="15">
        <v>52</v>
      </c>
      <c r="B55" s="16" t="s">
        <v>163</v>
      </c>
      <c r="C55" s="17" t="s">
        <v>164</v>
      </c>
      <c r="D55" s="17" t="s">
        <v>165</v>
      </c>
      <c r="E55" s="18" t="s">
        <v>150</v>
      </c>
      <c r="F55" s="19">
        <f t="shared" si="4"/>
        <v>6</v>
      </c>
      <c r="G55" s="20" t="s">
        <v>13</v>
      </c>
    </row>
    <row r="56" spans="1:7" ht="18.75" customHeight="1">
      <c r="A56" s="15">
        <v>53</v>
      </c>
      <c r="B56" s="16" t="s">
        <v>166</v>
      </c>
      <c r="C56" s="17" t="s">
        <v>167</v>
      </c>
      <c r="D56" s="17" t="s">
        <v>168</v>
      </c>
      <c r="E56" s="18" t="s">
        <v>150</v>
      </c>
      <c r="F56" s="19">
        <f t="shared" si="4"/>
        <v>7</v>
      </c>
      <c r="G56" s="20" t="s">
        <v>13</v>
      </c>
    </row>
    <row r="57" spans="1:7" ht="18.75" customHeight="1">
      <c r="A57" s="15">
        <v>54</v>
      </c>
      <c r="B57" s="16" t="s">
        <v>169</v>
      </c>
      <c r="C57" s="17" t="s">
        <v>170</v>
      </c>
      <c r="D57" s="17" t="s">
        <v>171</v>
      </c>
      <c r="E57" s="18" t="s">
        <v>150</v>
      </c>
      <c r="F57" s="19">
        <f t="shared" si="4"/>
        <v>8</v>
      </c>
      <c r="G57" s="20" t="s">
        <v>13</v>
      </c>
    </row>
    <row r="58" spans="1:7" ht="18.75" customHeight="1">
      <c r="A58" s="15">
        <v>55</v>
      </c>
      <c r="B58" s="16" t="s">
        <v>172</v>
      </c>
      <c r="C58" s="17" t="s">
        <v>173</v>
      </c>
      <c r="D58" s="17" t="s">
        <v>174</v>
      </c>
      <c r="E58" s="18" t="s">
        <v>150</v>
      </c>
      <c r="F58" s="19">
        <f t="shared" si="4"/>
        <v>9</v>
      </c>
      <c r="G58" s="20" t="s">
        <v>13</v>
      </c>
    </row>
    <row r="59" spans="1:7" ht="18.75" customHeight="1">
      <c r="A59" s="15">
        <v>56</v>
      </c>
      <c r="B59" s="16" t="s">
        <v>175</v>
      </c>
      <c r="C59" s="17" t="s">
        <v>176</v>
      </c>
      <c r="D59" s="17" t="s">
        <v>177</v>
      </c>
      <c r="E59" s="18" t="s">
        <v>150</v>
      </c>
      <c r="F59" s="19">
        <f t="shared" si="4"/>
        <v>10</v>
      </c>
      <c r="G59" s="20" t="s">
        <v>13</v>
      </c>
    </row>
    <row r="60" spans="1:7" ht="18.75" customHeight="1">
      <c r="A60" s="15">
        <v>57</v>
      </c>
      <c r="B60" s="16" t="s">
        <v>178</v>
      </c>
      <c r="C60" s="17" t="s">
        <v>179</v>
      </c>
      <c r="D60" s="17" t="s">
        <v>180</v>
      </c>
      <c r="E60" s="18" t="s">
        <v>150</v>
      </c>
      <c r="F60" s="19">
        <f t="shared" si="4"/>
        <v>11</v>
      </c>
      <c r="G60" s="20" t="s">
        <v>13</v>
      </c>
    </row>
    <row r="61" spans="1:7" ht="18.75" customHeight="1">
      <c r="A61" s="15">
        <v>58</v>
      </c>
      <c r="B61" s="16" t="s">
        <v>181</v>
      </c>
      <c r="C61" s="17" t="s">
        <v>182</v>
      </c>
      <c r="D61" s="17" t="s">
        <v>183</v>
      </c>
      <c r="E61" s="18" t="s">
        <v>150</v>
      </c>
      <c r="F61" s="19">
        <f t="shared" si="4"/>
        <v>12</v>
      </c>
      <c r="G61" s="20" t="s">
        <v>13</v>
      </c>
    </row>
    <row r="62" spans="1:7" ht="18.75" customHeight="1">
      <c r="A62" s="15">
        <v>59</v>
      </c>
      <c r="B62" s="16" t="s">
        <v>184</v>
      </c>
      <c r="C62" s="17" t="s">
        <v>185</v>
      </c>
      <c r="D62" s="17" t="s">
        <v>186</v>
      </c>
      <c r="E62" s="18" t="s">
        <v>150</v>
      </c>
      <c r="F62" s="19">
        <f t="shared" si="4"/>
        <v>13</v>
      </c>
      <c r="G62" s="20" t="s">
        <v>13</v>
      </c>
    </row>
    <row r="63" spans="1:7" ht="18.75" customHeight="1">
      <c r="A63" s="15">
        <v>60</v>
      </c>
      <c r="B63" s="16" t="s">
        <v>187</v>
      </c>
      <c r="C63" s="17" t="s">
        <v>188</v>
      </c>
      <c r="D63" s="17" t="s">
        <v>189</v>
      </c>
      <c r="E63" s="18" t="s">
        <v>150</v>
      </c>
      <c r="F63" s="19">
        <f t="shared" si="4"/>
        <v>14</v>
      </c>
      <c r="G63" s="20" t="s">
        <v>13</v>
      </c>
    </row>
    <row r="64" spans="1:7" ht="18.75" customHeight="1">
      <c r="A64" s="15">
        <v>61</v>
      </c>
      <c r="B64" s="16" t="s">
        <v>190</v>
      </c>
      <c r="C64" s="17" t="s">
        <v>191</v>
      </c>
      <c r="D64" s="17" t="s">
        <v>192</v>
      </c>
      <c r="E64" s="18" t="s">
        <v>150</v>
      </c>
      <c r="F64" s="19">
        <f t="shared" si="4"/>
        <v>15</v>
      </c>
      <c r="G64" s="20" t="s">
        <v>13</v>
      </c>
    </row>
    <row r="65" spans="1:7" ht="18.75" customHeight="1">
      <c r="A65" s="15">
        <v>62</v>
      </c>
      <c r="B65" s="16" t="s">
        <v>193</v>
      </c>
      <c r="C65" s="17" t="s">
        <v>194</v>
      </c>
      <c r="D65" s="17" t="s">
        <v>195</v>
      </c>
      <c r="E65" s="18" t="s">
        <v>196</v>
      </c>
      <c r="F65" s="19">
        <f>ROW()-64</f>
        <v>1</v>
      </c>
      <c r="G65" s="20" t="s">
        <v>13</v>
      </c>
    </row>
    <row r="66" spans="1:7" ht="18.75" customHeight="1">
      <c r="A66" s="15">
        <v>63</v>
      </c>
      <c r="B66" s="16" t="s">
        <v>197</v>
      </c>
      <c r="C66" s="17" t="s">
        <v>198</v>
      </c>
      <c r="D66" s="17" t="s">
        <v>199</v>
      </c>
      <c r="E66" s="18" t="s">
        <v>196</v>
      </c>
      <c r="F66" s="19">
        <f aca="true" t="shared" si="5" ref="F66:F75">ROW()-64</f>
        <v>2</v>
      </c>
      <c r="G66" s="20" t="s">
        <v>13</v>
      </c>
    </row>
    <row r="67" spans="1:7" ht="18.75" customHeight="1">
      <c r="A67" s="15">
        <v>64</v>
      </c>
      <c r="B67" s="16" t="s">
        <v>200</v>
      </c>
      <c r="C67" s="17" t="s">
        <v>201</v>
      </c>
      <c r="D67" s="17" t="s">
        <v>202</v>
      </c>
      <c r="E67" s="18" t="s">
        <v>196</v>
      </c>
      <c r="F67" s="19">
        <f t="shared" si="5"/>
        <v>3</v>
      </c>
      <c r="G67" s="20" t="s">
        <v>13</v>
      </c>
    </row>
    <row r="68" spans="1:7" ht="18.75" customHeight="1">
      <c r="A68" s="15">
        <v>65</v>
      </c>
      <c r="B68" s="16" t="s">
        <v>203</v>
      </c>
      <c r="C68" s="17" t="s">
        <v>204</v>
      </c>
      <c r="D68" s="17" t="s">
        <v>205</v>
      </c>
      <c r="E68" s="18" t="s">
        <v>196</v>
      </c>
      <c r="F68" s="19">
        <f t="shared" si="5"/>
        <v>4</v>
      </c>
      <c r="G68" s="21" t="s">
        <v>45</v>
      </c>
    </row>
    <row r="69" spans="1:7" ht="18.75" customHeight="1">
      <c r="A69" s="15">
        <v>66</v>
      </c>
      <c r="B69" s="16" t="s">
        <v>206</v>
      </c>
      <c r="C69" s="17" t="s">
        <v>207</v>
      </c>
      <c r="D69" s="17" t="s">
        <v>208</v>
      </c>
      <c r="E69" s="18" t="s">
        <v>196</v>
      </c>
      <c r="F69" s="19">
        <f t="shared" si="5"/>
        <v>5</v>
      </c>
      <c r="G69" s="20" t="s">
        <v>13</v>
      </c>
    </row>
    <row r="70" spans="1:7" ht="18.75" customHeight="1">
      <c r="A70" s="15">
        <v>67</v>
      </c>
      <c r="B70" s="16" t="s">
        <v>209</v>
      </c>
      <c r="C70" s="17" t="s">
        <v>210</v>
      </c>
      <c r="D70" s="17" t="s">
        <v>211</v>
      </c>
      <c r="E70" s="18" t="s">
        <v>196</v>
      </c>
      <c r="F70" s="19">
        <f t="shared" si="5"/>
        <v>6</v>
      </c>
      <c r="G70" s="20" t="s">
        <v>13</v>
      </c>
    </row>
    <row r="71" spans="1:7" ht="18.75" customHeight="1">
      <c r="A71" s="15">
        <v>68</v>
      </c>
      <c r="B71" s="16" t="s">
        <v>212</v>
      </c>
      <c r="C71" s="17" t="s">
        <v>213</v>
      </c>
      <c r="D71" s="17" t="s">
        <v>159</v>
      </c>
      <c r="E71" s="18" t="s">
        <v>196</v>
      </c>
      <c r="F71" s="19">
        <f t="shared" si="5"/>
        <v>7</v>
      </c>
      <c r="G71" s="20" t="s">
        <v>13</v>
      </c>
    </row>
    <row r="72" spans="1:7" ht="18.75" customHeight="1">
      <c r="A72" s="15">
        <v>69</v>
      </c>
      <c r="B72" s="16" t="s">
        <v>214</v>
      </c>
      <c r="C72" s="17" t="s">
        <v>215</v>
      </c>
      <c r="D72" s="17" t="s">
        <v>54</v>
      </c>
      <c r="E72" s="18" t="s">
        <v>196</v>
      </c>
      <c r="F72" s="19">
        <f t="shared" si="5"/>
        <v>8</v>
      </c>
      <c r="G72" s="20" t="s">
        <v>13</v>
      </c>
    </row>
    <row r="73" spans="1:7" ht="18.75" customHeight="1">
      <c r="A73" s="15">
        <v>70</v>
      </c>
      <c r="B73" s="16" t="s">
        <v>216</v>
      </c>
      <c r="C73" s="17" t="s">
        <v>217</v>
      </c>
      <c r="D73" s="17" t="s">
        <v>218</v>
      </c>
      <c r="E73" s="18" t="s">
        <v>196</v>
      </c>
      <c r="F73" s="19">
        <f t="shared" si="5"/>
        <v>9</v>
      </c>
      <c r="G73" s="20" t="s">
        <v>13</v>
      </c>
    </row>
    <row r="74" spans="1:7" ht="18.75" customHeight="1">
      <c r="A74" s="15">
        <v>71</v>
      </c>
      <c r="B74" s="16" t="s">
        <v>219</v>
      </c>
      <c r="C74" s="17" t="s">
        <v>220</v>
      </c>
      <c r="D74" s="17" t="s">
        <v>221</v>
      </c>
      <c r="E74" s="18" t="s">
        <v>196</v>
      </c>
      <c r="F74" s="19">
        <f t="shared" si="5"/>
        <v>10</v>
      </c>
      <c r="G74" s="20" t="s">
        <v>13</v>
      </c>
    </row>
    <row r="75" spans="1:7" ht="18.75" customHeight="1">
      <c r="A75" s="15">
        <v>72</v>
      </c>
      <c r="B75" s="16" t="s">
        <v>222</v>
      </c>
      <c r="C75" s="17" t="s">
        <v>223</v>
      </c>
      <c r="D75" s="17" t="s">
        <v>224</v>
      </c>
      <c r="E75" s="18" t="s">
        <v>196</v>
      </c>
      <c r="F75" s="19">
        <f t="shared" si="5"/>
        <v>11</v>
      </c>
      <c r="G75" s="22" t="s">
        <v>225</v>
      </c>
    </row>
  </sheetData>
  <sheetProtection/>
  <mergeCells count="1">
    <mergeCell ref="A2:G2"/>
  </mergeCells>
  <dataValidations count="1">
    <dataValidation allowBlank="1" showInputMessage="1" showErrorMessage="1" sqref="D75 D4:D27 D28:D42 D43:D49 D50:D64 D65:D74"/>
  </dataValidations>
  <printOptions horizontalCentered="1"/>
  <pageMargins left="0.7083333333333334" right="0.7083333333333334" top="0.7083333333333334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马灿峰</cp:lastModifiedBy>
  <cp:lastPrinted>2021-05-11T04:29:42Z</cp:lastPrinted>
  <dcterms:created xsi:type="dcterms:W3CDTF">2020-07-22T23:53:26Z</dcterms:created>
  <dcterms:modified xsi:type="dcterms:W3CDTF">2023-03-21T10:44:13Z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