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<sst xmlns="http://schemas.openxmlformats.org/spreadsheetml/2006/main" count="108" uniqueCount="55">
  <si>
    <t>2022年铁岭市面向驻铁部队随军家属招聘拟聘用人员名单</t>
  </si>
  <si>
    <t>序号</t>
  </si>
  <si>
    <t>姓名</t>
  </si>
  <si>
    <t>性别</t>
  </si>
  <si>
    <t>报考单位</t>
  </si>
  <si>
    <t>报考岗位</t>
  </si>
  <si>
    <t>招聘计划</t>
  </si>
  <si>
    <t>准考证号</t>
  </si>
  <si>
    <t>笔试成绩</t>
  </si>
  <si>
    <t>加分</t>
  </si>
  <si>
    <t>笔试总成绩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</si>
  <si>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</si>
  <si>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</si>
  <si>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</si>
  <si>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</si>
  <si>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</si>
  <si>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</si>
  <si>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</si>
  <si>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李晖</t>
  </si>
  <si>
    <t>女</t>
  </si>
  <si>
    <t>铁岭市博物馆</t>
  </si>
  <si>
    <t>保管部人员</t>
  </si>
  <si>
    <t>合格</t>
  </si>
  <si>
    <t>袁子誉</t>
  </si>
  <si>
    <t>铁岭市金融事务服务中心</t>
  </si>
  <si>
    <t>工作人员</t>
  </si>
  <si>
    <t>夏安吉</t>
  </si>
  <si>
    <t>铁岭市审计事务服务中心</t>
  </si>
  <si>
    <t>聂冰杰</t>
  </si>
  <si>
    <t>铁岭市中心血站</t>
  </si>
  <si>
    <t>办公室综合岗</t>
  </si>
  <si>
    <t>孙永梅</t>
  </si>
  <si>
    <t>铁岭市周恩来同志少年读书旧址纪念馆</t>
  </si>
  <si>
    <t>办公室</t>
  </si>
  <si>
    <t>李晓童</t>
  </si>
  <si>
    <t>开原市社区管理服务中心开原街道分中心</t>
  </si>
  <si>
    <t>计云星</t>
  </si>
  <si>
    <t>王琳</t>
  </si>
  <si>
    <t>开原市社区管理服务中心新城街道分中心</t>
  </si>
  <si>
    <t>周楠</t>
  </si>
  <si>
    <t>安然</t>
  </si>
  <si>
    <t>沈卓</t>
  </si>
  <si>
    <t>铁岭县电子商务发展中心</t>
  </si>
  <si>
    <t>电子商务工作人员</t>
  </si>
  <si>
    <t>宋湘梅</t>
  </si>
  <si>
    <t>铁岭县统计普查中心</t>
  </si>
  <si>
    <t>统计业务工作人员</t>
  </si>
  <si>
    <t>汪喜宝</t>
  </si>
  <si>
    <t>银州区党建事务服务中心</t>
  </si>
  <si>
    <t>综合办公室</t>
  </si>
  <si>
    <t>于婷</t>
  </si>
  <si>
    <t>银州区铁西街道综合事务服务中心</t>
  </si>
  <si>
    <t>党建工作办公室</t>
  </si>
  <si>
    <t>曹越</t>
  </si>
  <si>
    <t>银州区退役军人服务中心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</si>
</sst>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1" fillId="0" borderId="0">
      <alignment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9" xfId="17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3">
    <cellStyle name="Normal" xfId="0"/>
    <cellStyle name="常规 47" xfId="15"/>
    <cellStyle name="常规 46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4.875" style="2" customWidth="1"/>
    <col min="2" max="2" width="7.75390625" style="2" customWidth="1"/>
    <col min="3" max="3" width="5.375" style="2" customWidth="1"/>
    <col min="4" max="4" width="17.125" style="2" customWidth="1"/>
    <col min="5" max="5" width="8.875" style="2" customWidth="1"/>
    <col min="6" max="6" width="4.625" style="2" customWidth="1"/>
    <col min="7" max="7" width="12.25390625" style="2" customWidth="1"/>
    <col min="8" max="8" width="8.00390625" style="2" customWidth="1"/>
    <col min="9" max="9" width="3.875" style="2" customWidth="1"/>
    <col min="10" max="10" width="7.00390625" style="2" customWidth="1"/>
    <col min="11" max="11" width="7.625" style="2" customWidth="1"/>
    <col min="12" max="12" width="6.625" style="3" customWidth="1"/>
    <col min="13" max="13" width="7.00390625" style="2" customWidth="1"/>
    <col min="14" max="14" width="7.50390625" style="2" customWidth="1"/>
    <col min="15" max="15" width="6.00390625" style="2" customWidth="1"/>
    <col min="16" max="16384" width="9.00390625" style="2" customWidth="1"/>
  </cols>
  <sheetData>
    <row r="1" spans="1:17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30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</row>
    <row r="3" spans="1:17" s="1" customFormat="1" ht="24.75" customHeight="1">
      <c r="A3" s="7">
        <v>1</v>
      </c>
      <c r="B3" s="8" t="s">
        <v>18</v>
      </c>
      <c r="C3" s="8" t="s">
        <v>19</v>
      </c>
      <c r="D3" s="9" t="s">
        <v>20</v>
      </c>
      <c r="E3" s="9" t="s">
        <v>21</v>
      </c>
      <c r="F3" s="9">
        <v>1</v>
      </c>
      <c r="G3" s="9">
        <v>20230100112</v>
      </c>
      <c r="H3" s="14">
        <v>59.42</v>
      </c>
      <c r="I3" s="14">
        <v>5</v>
      </c>
      <c r="J3" s="14">
        <f>H3+I3</f>
        <v>64.42</v>
      </c>
      <c r="K3" s="14">
        <f>J3*50%</f>
        <v>32.21</v>
      </c>
      <c r="L3" s="14">
        <v>75.8</v>
      </c>
      <c r="M3" s="14">
        <f>L3*50%</f>
        <v>37.9</v>
      </c>
      <c r="N3" s="14">
        <f>K3+M3</f>
        <v>70.11</v>
      </c>
      <c r="O3" s="14">
        <v>1</v>
      </c>
      <c r="P3" s="14" t="s">
        <v>22</v>
      </c>
      <c r="Q3" s="14" t="s">
        <v>22</v>
      </c>
    </row>
    <row r="4" spans="1:17" s="1" customFormat="1" ht="24.75" customHeight="1">
      <c r="A4" s="7">
        <v>2</v>
      </c>
      <c r="B4" s="10" t="s">
        <v>23</v>
      </c>
      <c r="C4" s="8" t="s">
        <v>19</v>
      </c>
      <c r="D4" s="9" t="s">
        <v>24</v>
      </c>
      <c r="E4" s="9" t="s">
        <v>25</v>
      </c>
      <c r="F4" s="9">
        <v>1</v>
      </c>
      <c r="G4" s="9">
        <v>20230100109</v>
      </c>
      <c r="H4" s="14">
        <v>72.18</v>
      </c>
      <c r="I4" s="14"/>
      <c r="J4" s="14">
        <f>H4+I4</f>
        <v>72.18</v>
      </c>
      <c r="K4" s="14">
        <f>J4*50%</f>
        <v>36.09</v>
      </c>
      <c r="L4" s="14">
        <v>79.8</v>
      </c>
      <c r="M4" s="14">
        <f>L4*50%</f>
        <v>39.9</v>
      </c>
      <c r="N4" s="14">
        <f>K4+M4</f>
        <v>75.99000000000001</v>
      </c>
      <c r="O4" s="14">
        <v>1</v>
      </c>
      <c r="P4" s="14" t="s">
        <v>22</v>
      </c>
      <c r="Q4" s="14" t="s">
        <v>22</v>
      </c>
    </row>
    <row r="5" spans="1:17" s="1" customFormat="1" ht="24.75" customHeight="1">
      <c r="A5" s="7">
        <v>3</v>
      </c>
      <c r="B5" s="11" t="s">
        <v>26</v>
      </c>
      <c r="C5" s="8" t="s">
        <v>19</v>
      </c>
      <c r="D5" s="9" t="s">
        <v>27</v>
      </c>
      <c r="E5" s="9" t="s">
        <v>25</v>
      </c>
      <c r="F5" s="9">
        <v>1</v>
      </c>
      <c r="G5" s="9">
        <v>20230100107</v>
      </c>
      <c r="H5" s="14">
        <v>63.04</v>
      </c>
      <c r="I5" s="14"/>
      <c r="J5" s="14">
        <f aca="true" t="shared" si="0" ref="J5:J17">H5+I5</f>
        <v>63.04</v>
      </c>
      <c r="K5" s="14">
        <f aca="true" t="shared" si="1" ref="K5:K17">J5*50%</f>
        <v>31.52</v>
      </c>
      <c r="L5" s="14">
        <v>76.2</v>
      </c>
      <c r="M5" s="14">
        <f aca="true" t="shared" si="2" ref="M5:M17">L5*50%</f>
        <v>38.1</v>
      </c>
      <c r="N5" s="14">
        <f aca="true" t="shared" si="3" ref="N5:N17">K5+M5</f>
        <v>69.62</v>
      </c>
      <c r="O5" s="14">
        <v>1</v>
      </c>
      <c r="P5" s="14" t="s">
        <v>22</v>
      </c>
      <c r="Q5" s="14" t="s">
        <v>22</v>
      </c>
    </row>
    <row r="6" spans="1:17" s="1" customFormat="1" ht="24.75" customHeight="1">
      <c r="A6" s="7">
        <v>4</v>
      </c>
      <c r="B6" s="8" t="s">
        <v>28</v>
      </c>
      <c r="C6" s="8" t="s">
        <v>19</v>
      </c>
      <c r="D6" s="9" t="s">
        <v>29</v>
      </c>
      <c r="E6" s="9" t="s">
        <v>30</v>
      </c>
      <c r="F6" s="9">
        <v>1</v>
      </c>
      <c r="G6" s="9">
        <v>20230100105</v>
      </c>
      <c r="H6" s="14">
        <v>70.43</v>
      </c>
      <c r="I6" s="14"/>
      <c r="J6" s="14">
        <f t="shared" si="0"/>
        <v>70.43</v>
      </c>
      <c r="K6" s="14">
        <f t="shared" si="1"/>
        <v>35.215</v>
      </c>
      <c r="L6" s="14">
        <v>74.6</v>
      </c>
      <c r="M6" s="14">
        <f t="shared" si="2"/>
        <v>37.3</v>
      </c>
      <c r="N6" s="14">
        <f t="shared" si="3"/>
        <v>72.515</v>
      </c>
      <c r="O6" s="14">
        <v>1</v>
      </c>
      <c r="P6" s="14" t="s">
        <v>22</v>
      </c>
      <c r="Q6" s="14" t="s">
        <v>22</v>
      </c>
    </row>
    <row r="7" spans="1:17" s="1" customFormat="1" ht="24.75" customHeight="1">
      <c r="A7" s="7">
        <v>5</v>
      </c>
      <c r="B7" s="8" t="s">
        <v>31</v>
      </c>
      <c r="C7" s="8" t="s">
        <v>19</v>
      </c>
      <c r="D7" s="9" t="s">
        <v>32</v>
      </c>
      <c r="E7" s="9" t="s">
        <v>33</v>
      </c>
      <c r="F7" s="9">
        <v>1</v>
      </c>
      <c r="G7" s="9">
        <v>20230100114</v>
      </c>
      <c r="H7" s="14">
        <v>74.11</v>
      </c>
      <c r="I7" s="14"/>
      <c r="J7" s="14">
        <f t="shared" si="0"/>
        <v>74.11</v>
      </c>
      <c r="K7" s="14">
        <f t="shared" si="1"/>
        <v>37.055</v>
      </c>
      <c r="L7" s="14">
        <v>77</v>
      </c>
      <c r="M7" s="14">
        <f t="shared" si="2"/>
        <v>38.5</v>
      </c>
      <c r="N7" s="14">
        <f t="shared" si="3"/>
        <v>75.555</v>
      </c>
      <c r="O7" s="14">
        <v>1</v>
      </c>
      <c r="P7" s="14" t="s">
        <v>22</v>
      </c>
      <c r="Q7" s="14" t="s">
        <v>22</v>
      </c>
    </row>
    <row r="8" spans="1:17" s="1" customFormat="1" ht="24.75" customHeight="1">
      <c r="A8" s="7">
        <v>6</v>
      </c>
      <c r="B8" s="8" t="s">
        <v>34</v>
      </c>
      <c r="C8" s="8" t="s">
        <v>19</v>
      </c>
      <c r="D8" s="9" t="s">
        <v>35</v>
      </c>
      <c r="E8" s="9" t="s">
        <v>25</v>
      </c>
      <c r="F8" s="9">
        <v>2</v>
      </c>
      <c r="G8" s="9">
        <v>20230100204</v>
      </c>
      <c r="H8" s="14">
        <v>66.9</v>
      </c>
      <c r="I8" s="14"/>
      <c r="J8" s="14">
        <f t="shared" si="0"/>
        <v>66.9</v>
      </c>
      <c r="K8" s="14">
        <f t="shared" si="1"/>
        <v>33.45</v>
      </c>
      <c r="L8" s="14">
        <v>77.2</v>
      </c>
      <c r="M8" s="14">
        <f t="shared" si="2"/>
        <v>38.6</v>
      </c>
      <c r="N8" s="14">
        <f t="shared" si="3"/>
        <v>72.05000000000001</v>
      </c>
      <c r="O8" s="14">
        <v>1</v>
      </c>
      <c r="P8" s="14" t="s">
        <v>22</v>
      </c>
      <c r="Q8" s="14" t="s">
        <v>22</v>
      </c>
    </row>
    <row r="9" spans="1:17" s="1" customFormat="1" ht="24.75" customHeight="1">
      <c r="A9" s="7">
        <v>7</v>
      </c>
      <c r="B9" s="11" t="s">
        <v>36</v>
      </c>
      <c r="C9" s="8" t="s">
        <v>19</v>
      </c>
      <c r="D9" s="9" t="s">
        <v>35</v>
      </c>
      <c r="E9" s="9" t="s">
        <v>25</v>
      </c>
      <c r="F9" s="9">
        <v>2</v>
      </c>
      <c r="G9" s="9">
        <v>20230100206</v>
      </c>
      <c r="H9" s="14">
        <v>62.54</v>
      </c>
      <c r="I9" s="14">
        <v>5</v>
      </c>
      <c r="J9" s="14">
        <f t="shared" si="0"/>
        <v>67.53999999999999</v>
      </c>
      <c r="K9" s="14">
        <f t="shared" si="1"/>
        <v>33.769999999999996</v>
      </c>
      <c r="L9" s="14">
        <v>73.8</v>
      </c>
      <c r="M9" s="14">
        <f t="shared" si="2"/>
        <v>36.9</v>
      </c>
      <c r="N9" s="14">
        <f t="shared" si="3"/>
        <v>70.66999999999999</v>
      </c>
      <c r="O9" s="14">
        <v>2</v>
      </c>
      <c r="P9" s="14" t="s">
        <v>22</v>
      </c>
      <c r="Q9" s="14" t="s">
        <v>22</v>
      </c>
    </row>
    <row r="10" spans="1:17" s="1" customFormat="1" ht="24.75" customHeight="1">
      <c r="A10" s="7">
        <v>8</v>
      </c>
      <c r="B10" s="8" t="s">
        <v>37</v>
      </c>
      <c r="C10" s="8" t="s">
        <v>19</v>
      </c>
      <c r="D10" s="9" t="s">
        <v>38</v>
      </c>
      <c r="E10" s="9" t="s">
        <v>25</v>
      </c>
      <c r="F10" s="9">
        <v>3</v>
      </c>
      <c r="G10" s="9">
        <v>20230100122</v>
      </c>
      <c r="H10" s="14">
        <v>66.6</v>
      </c>
      <c r="I10" s="14"/>
      <c r="J10" s="14">
        <f t="shared" si="0"/>
        <v>66.6</v>
      </c>
      <c r="K10" s="14">
        <f t="shared" si="1"/>
        <v>33.3</v>
      </c>
      <c r="L10" s="14">
        <v>77</v>
      </c>
      <c r="M10" s="14">
        <f t="shared" si="2"/>
        <v>38.5</v>
      </c>
      <c r="N10" s="14">
        <f t="shared" si="3"/>
        <v>71.8</v>
      </c>
      <c r="O10" s="14">
        <v>1</v>
      </c>
      <c r="P10" s="14" t="s">
        <v>22</v>
      </c>
      <c r="Q10" s="14" t="s">
        <v>22</v>
      </c>
    </row>
    <row r="11" spans="1:17" s="1" customFormat="1" ht="24.75" customHeight="1">
      <c r="A11" s="7">
        <v>9</v>
      </c>
      <c r="B11" s="10" t="s">
        <v>39</v>
      </c>
      <c r="C11" s="8" t="s">
        <v>19</v>
      </c>
      <c r="D11" s="9" t="s">
        <v>38</v>
      </c>
      <c r="E11" s="9" t="s">
        <v>25</v>
      </c>
      <c r="F11" s="9">
        <v>3</v>
      </c>
      <c r="G11" s="9">
        <v>20230100123</v>
      </c>
      <c r="H11" s="14">
        <v>60.31</v>
      </c>
      <c r="I11" s="14">
        <v>5</v>
      </c>
      <c r="J11" s="14">
        <f t="shared" si="0"/>
        <v>65.31</v>
      </c>
      <c r="K11" s="14">
        <f t="shared" si="1"/>
        <v>32.655</v>
      </c>
      <c r="L11" s="14">
        <v>75.2</v>
      </c>
      <c r="M11" s="14">
        <f t="shared" si="2"/>
        <v>37.6</v>
      </c>
      <c r="N11" s="14">
        <f t="shared" si="3"/>
        <v>70.255</v>
      </c>
      <c r="O11" s="14">
        <v>2</v>
      </c>
      <c r="P11" s="14" t="s">
        <v>22</v>
      </c>
      <c r="Q11" s="14" t="s">
        <v>22</v>
      </c>
    </row>
    <row r="12" spans="1:17" s="1" customFormat="1" ht="24.75" customHeight="1">
      <c r="A12" s="7">
        <v>10</v>
      </c>
      <c r="B12" s="8" t="s">
        <v>40</v>
      </c>
      <c r="C12" s="8" t="s">
        <v>19</v>
      </c>
      <c r="D12" s="9" t="s">
        <v>38</v>
      </c>
      <c r="E12" s="9" t="s">
        <v>25</v>
      </c>
      <c r="F12" s="9">
        <v>3</v>
      </c>
      <c r="G12" s="9">
        <v>20230100128</v>
      </c>
      <c r="H12" s="14">
        <v>56.66</v>
      </c>
      <c r="I12" s="14">
        <v>5</v>
      </c>
      <c r="J12" s="14">
        <f t="shared" si="0"/>
        <v>61.66</v>
      </c>
      <c r="K12" s="14">
        <f t="shared" si="1"/>
        <v>30.83</v>
      </c>
      <c r="L12" s="14">
        <v>75.2</v>
      </c>
      <c r="M12" s="14">
        <f t="shared" si="2"/>
        <v>37.6</v>
      </c>
      <c r="N12" s="14">
        <f t="shared" si="3"/>
        <v>68.43</v>
      </c>
      <c r="O12" s="14">
        <v>3</v>
      </c>
      <c r="P12" s="14" t="s">
        <v>22</v>
      </c>
      <c r="Q12" s="14" t="s">
        <v>22</v>
      </c>
    </row>
    <row r="13" spans="1:17" s="1" customFormat="1" ht="24.75" customHeight="1">
      <c r="A13" s="7">
        <v>11</v>
      </c>
      <c r="B13" s="12" t="s">
        <v>41</v>
      </c>
      <c r="C13" s="8" t="s">
        <v>19</v>
      </c>
      <c r="D13" s="9" t="s">
        <v>42</v>
      </c>
      <c r="E13" s="9" t="s">
        <v>43</v>
      </c>
      <c r="F13" s="9">
        <v>1</v>
      </c>
      <c r="G13" s="9">
        <v>20230100118</v>
      </c>
      <c r="H13" s="14">
        <v>54.17</v>
      </c>
      <c r="I13" s="14">
        <v>5</v>
      </c>
      <c r="J13" s="14">
        <f t="shared" si="0"/>
        <v>59.17</v>
      </c>
      <c r="K13" s="14">
        <f t="shared" si="1"/>
        <v>29.585</v>
      </c>
      <c r="L13" s="14">
        <v>77.4</v>
      </c>
      <c r="M13" s="14">
        <f t="shared" si="2"/>
        <v>38.7</v>
      </c>
      <c r="N13" s="14">
        <f t="shared" si="3"/>
        <v>68.285</v>
      </c>
      <c r="O13" s="14">
        <v>1</v>
      </c>
      <c r="P13" s="14" t="s">
        <v>22</v>
      </c>
      <c r="Q13" s="14" t="s">
        <v>22</v>
      </c>
    </row>
    <row r="14" spans="1:17" s="1" customFormat="1" ht="24.75" customHeight="1">
      <c r="A14" s="7">
        <v>12</v>
      </c>
      <c r="B14" s="12" t="s">
        <v>44</v>
      </c>
      <c r="C14" s="8" t="s">
        <v>19</v>
      </c>
      <c r="D14" s="9" t="s">
        <v>45</v>
      </c>
      <c r="E14" s="9" t="s">
        <v>46</v>
      </c>
      <c r="F14" s="9">
        <v>1</v>
      </c>
      <c r="G14" s="9">
        <v>20230100117</v>
      </c>
      <c r="H14" s="14">
        <v>57.79</v>
      </c>
      <c r="I14" s="14">
        <v>5</v>
      </c>
      <c r="J14" s="14">
        <f t="shared" si="0"/>
        <v>62.79</v>
      </c>
      <c r="K14" s="14">
        <f t="shared" si="1"/>
        <v>31.395</v>
      </c>
      <c r="L14" s="14">
        <v>75.8</v>
      </c>
      <c r="M14" s="14">
        <f t="shared" si="2"/>
        <v>37.9</v>
      </c>
      <c r="N14" s="14">
        <f t="shared" si="3"/>
        <v>69.295</v>
      </c>
      <c r="O14" s="14">
        <v>1</v>
      </c>
      <c r="P14" s="14" t="s">
        <v>22</v>
      </c>
      <c r="Q14" s="14" t="s">
        <v>22</v>
      </c>
    </row>
    <row r="15" spans="1:17" s="1" customFormat="1" ht="24.75" customHeight="1">
      <c r="A15" s="7">
        <v>13</v>
      </c>
      <c r="B15" s="8" t="s">
        <v>47</v>
      </c>
      <c r="C15" s="8" t="s">
        <v>19</v>
      </c>
      <c r="D15" s="9" t="s">
        <v>48</v>
      </c>
      <c r="E15" s="9" t="s">
        <v>49</v>
      </c>
      <c r="F15" s="9">
        <v>1</v>
      </c>
      <c r="G15" s="9">
        <v>20230100211</v>
      </c>
      <c r="H15" s="14">
        <v>55.86</v>
      </c>
      <c r="I15" s="14"/>
      <c r="J15" s="14">
        <f t="shared" si="0"/>
        <v>55.86</v>
      </c>
      <c r="K15" s="14">
        <f t="shared" si="1"/>
        <v>27.93</v>
      </c>
      <c r="L15" s="14">
        <v>75.6</v>
      </c>
      <c r="M15" s="14">
        <f t="shared" si="2"/>
        <v>37.8</v>
      </c>
      <c r="N15" s="14">
        <f t="shared" si="3"/>
        <v>65.72999999999999</v>
      </c>
      <c r="O15" s="14">
        <v>1</v>
      </c>
      <c r="P15" s="14" t="s">
        <v>22</v>
      </c>
      <c r="Q15" s="14" t="s">
        <v>22</v>
      </c>
    </row>
    <row r="16" spans="1:17" s="1" customFormat="1" ht="24.75" customHeight="1">
      <c r="A16" s="7">
        <v>14</v>
      </c>
      <c r="B16" s="11" t="s">
        <v>50</v>
      </c>
      <c r="C16" s="8" t="s">
        <v>19</v>
      </c>
      <c r="D16" s="9" t="s">
        <v>51</v>
      </c>
      <c r="E16" s="9" t="s">
        <v>52</v>
      </c>
      <c r="F16" s="9">
        <v>1</v>
      </c>
      <c r="G16" s="9">
        <v>20230100208</v>
      </c>
      <c r="H16" s="14">
        <v>65</v>
      </c>
      <c r="I16" s="14"/>
      <c r="J16" s="14">
        <f t="shared" si="0"/>
        <v>65</v>
      </c>
      <c r="K16" s="14">
        <f t="shared" si="1"/>
        <v>32.5</v>
      </c>
      <c r="L16" s="14">
        <v>76.2</v>
      </c>
      <c r="M16" s="14">
        <f t="shared" si="2"/>
        <v>38.1</v>
      </c>
      <c r="N16" s="14">
        <f t="shared" si="3"/>
        <v>70.6</v>
      </c>
      <c r="O16" s="14">
        <v>1</v>
      </c>
      <c r="P16" s="14" t="s">
        <v>22</v>
      </c>
      <c r="Q16" s="14" t="s">
        <v>22</v>
      </c>
    </row>
    <row r="17" spans="1:17" s="1" customFormat="1" ht="24.75" customHeight="1">
      <c r="A17" s="7">
        <v>15</v>
      </c>
      <c r="B17" s="10" t="s">
        <v>53</v>
      </c>
      <c r="C17" s="8" t="s">
        <v>19</v>
      </c>
      <c r="D17" s="9" t="s">
        <v>54</v>
      </c>
      <c r="E17" s="9" t="s">
        <v>49</v>
      </c>
      <c r="F17" s="9">
        <v>1</v>
      </c>
      <c r="G17" s="9">
        <v>20230100212</v>
      </c>
      <c r="H17" s="14">
        <v>64.08</v>
      </c>
      <c r="I17" s="14"/>
      <c r="J17" s="14">
        <f t="shared" si="0"/>
        <v>64.08</v>
      </c>
      <c r="K17" s="14">
        <f t="shared" si="1"/>
        <v>32.04</v>
      </c>
      <c r="L17" s="14">
        <v>75.4</v>
      </c>
      <c r="M17" s="14">
        <f t="shared" si="2"/>
        <v>37.7</v>
      </c>
      <c r="N17" s="14">
        <f t="shared" si="3"/>
        <v>69.74000000000001</v>
      </c>
      <c r="O17" s="14">
        <v>1</v>
      </c>
      <c r="P17" s="14" t="s">
        <v>22</v>
      </c>
      <c r="Q17" s="14" t="s">
        <v>22</v>
      </c>
    </row>
  </sheetData>
  <sheetProtection/>
  <mergeCells count="1">
    <mergeCell ref="A1:Q1"/>
  </mergeCells>
  <printOptions/>
  <pageMargins left="0.5118055555555555" right="0.393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2018-05-30T03:28:41Z</dcterms:created>
  <dcterms:modified xsi:type="dcterms:W3CDTF">2023-03-21T09:20:48Z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FA9E29B5FBF2406A8B8F4396412F8A98</vt:lpwstr>
  </property>
  <property fmtid="{D5CDD505-2E9C-101B-9397-08002B2CF9AE}" pid="4" name="퀀_generated_2.-2147483648">
    <vt:i4>2052</vt:i4>
  </property>
</Properties>
</file>