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<sst xmlns="http://schemas.openxmlformats.org/spreadsheetml/2006/main" count="387" uniqueCount="175">
  <si>
    <t>南京市溧水区人民医院  东南大学附属中大医院溧水分院 
2023年第一批备案制招聘拟录用人员公示</t>
  </si>
  <si>
    <t>招聘岗位</t>
  </si>
  <si>
    <t>姓名</t>
  </si>
  <si>
    <t>准考证号码</t>
  </si>
  <si>
    <t>学历</t>
  </si>
  <si>
    <t>毕业院校/专业</t>
  </si>
  <si>
    <t>现工作单位</t>
  </si>
  <si>
    <t>笔试成绩</t>
  </si>
  <si>
    <t>操作成绩</t>
  </si>
  <si>
    <t>面试成绩</t>
  </si>
  <si>
    <t>总成绩</t>
  </si>
  <si>
    <t>体检</t>
  </si>
  <si>
    <t>考察</t>
  </si>
  <si>
    <t>排名</t>
  </si>
  <si>
    <t>放疗科</t>
  </si>
  <si>
    <t>孙蕊蕊</t>
  </si>
  <si>
    <t>1001013</t>
  </si>
  <si>
    <t>硕士研究生</t>
  </si>
  <si>
    <t>安徽医科大学/肿瘤学</t>
  </si>
  <si>
    <t>/</t>
  </si>
  <si>
    <t>合格</t>
  </si>
  <si>
    <t>信息管理中心</t>
  </si>
  <si>
    <t>徐莎</t>
  </si>
  <si>
    <t>1006003</t>
  </si>
  <si>
    <t>本科</t>
  </si>
  <si>
    <t>皖南医学院/护理学</t>
  </si>
  <si>
    <t>东软集团股份有限公司</t>
  </si>
  <si>
    <t>急诊科</t>
  </si>
  <si>
    <t>杨旭峰</t>
  </si>
  <si>
    <t>1001027</t>
  </si>
  <si>
    <t>江苏大学/外科学</t>
  </si>
  <si>
    <t>医学影像科1</t>
  </si>
  <si>
    <t>汪伟</t>
  </si>
  <si>
    <t>1002004</t>
  </si>
  <si>
    <t>苏州大学/医学影像学</t>
  </si>
  <si>
    <t>扬州大学附属医院</t>
  </si>
  <si>
    <t>肿瘤科</t>
  </si>
  <si>
    <t>田悦</t>
  </si>
  <si>
    <t>1001017</t>
  </si>
  <si>
    <t>南京医科大学/肿瘤学</t>
  </si>
  <si>
    <t>消化内科</t>
  </si>
  <si>
    <t>孔慧萍</t>
  </si>
  <si>
    <t>1001019</t>
  </si>
  <si>
    <t>南京医科大学/内科学</t>
  </si>
  <si>
    <t>医学影像科2</t>
  </si>
  <si>
    <t>陈茜</t>
  </si>
  <si>
    <t>1004003</t>
  </si>
  <si>
    <t>安徽中医药高等专科学校/医学影像技术（专科）</t>
  </si>
  <si>
    <t>蚌埠市第二人民医院</t>
  </si>
  <si>
    <t>夏同勇</t>
  </si>
  <si>
    <t>1004038</t>
  </si>
  <si>
    <t>华北理工大学冀唐学院/医学影像技术</t>
  </si>
  <si>
    <t>心内科</t>
  </si>
  <si>
    <t>史发超</t>
  </si>
  <si>
    <t>1001005</t>
  </si>
  <si>
    <t>皖南医学院/内科学</t>
  </si>
  <si>
    <t>吴功林</t>
  </si>
  <si>
    <t>1001006</t>
  </si>
  <si>
    <t>南京大学/临床医学</t>
  </si>
  <si>
    <t>检验科</t>
  </si>
  <si>
    <t>陈文秀</t>
  </si>
  <si>
    <t>1003008</t>
  </si>
  <si>
    <t>南京医科大学/临床检验诊断学</t>
  </si>
  <si>
    <t>李亮</t>
  </si>
  <si>
    <t>1003022</t>
  </si>
  <si>
    <t>湖南医药学院/医学检验技术</t>
  </si>
  <si>
    <t>南京艾迪康医学检验所有限公司</t>
  </si>
  <si>
    <t>重症医学科</t>
  </si>
  <si>
    <t>戚景栋</t>
  </si>
  <si>
    <t>1001031</t>
  </si>
  <si>
    <t>徐州医科大学/临床医学</t>
  </si>
  <si>
    <t>宁波诚薪企业服务管理有限公司</t>
  </si>
  <si>
    <t>护理岗1</t>
  </si>
  <si>
    <t>俞文楠</t>
  </si>
  <si>
    <t>1005039</t>
  </si>
  <si>
    <t>江苏大学京江学院/护理学</t>
  </si>
  <si>
    <t>陈梦</t>
  </si>
  <si>
    <t>1005004</t>
  </si>
  <si>
    <t>南京医科大学康达学院/护理学</t>
  </si>
  <si>
    <t>王园园</t>
  </si>
  <si>
    <t>1005027</t>
  </si>
  <si>
    <t>湖州师范学院/护理学</t>
  </si>
  <si>
    <t>东南大学附属中大医院</t>
  </si>
  <si>
    <t>程方</t>
  </si>
  <si>
    <t>1005006</t>
  </si>
  <si>
    <t>德州学院/护理学</t>
  </si>
  <si>
    <t>青岛大学附属医院</t>
  </si>
  <si>
    <t>谢静</t>
  </si>
  <si>
    <t>1005032</t>
  </si>
  <si>
    <t>徐州医科大学/护理学</t>
  </si>
  <si>
    <t>上海交通大学医学院附属新华医院</t>
  </si>
  <si>
    <t>王云奇</t>
  </si>
  <si>
    <t>1005028</t>
  </si>
  <si>
    <t>南京中医药大学/护理学</t>
  </si>
  <si>
    <t>武芸</t>
  </si>
  <si>
    <t>1005031</t>
  </si>
  <si>
    <t>南京市第一医院</t>
  </si>
  <si>
    <t>张雨</t>
  </si>
  <si>
    <t>1005042</t>
  </si>
  <si>
    <t>黄立立</t>
  </si>
  <si>
    <t>1005016</t>
  </si>
  <si>
    <t>江苏省人民医院</t>
  </si>
  <si>
    <t>蒋晓怡</t>
  </si>
  <si>
    <t>1005018</t>
  </si>
  <si>
    <t>南京市溧水人力资源有限公司</t>
  </si>
  <si>
    <t>护理岗2</t>
  </si>
  <si>
    <t>徐泽嵘</t>
  </si>
  <si>
    <t>1005210</t>
  </si>
  <si>
    <t>大专</t>
  </si>
  <si>
    <t>泰州职业技术学院/护理</t>
  </si>
  <si>
    <t>徐倩倩</t>
  </si>
  <si>
    <t>1005208</t>
  </si>
  <si>
    <t>南京市江宁医院</t>
  </si>
  <si>
    <t>宋媛媛</t>
  </si>
  <si>
    <t>1005169</t>
  </si>
  <si>
    <t>安徽中医药大学/护理学</t>
  </si>
  <si>
    <t>张淑彦</t>
  </si>
  <si>
    <t>1005251</t>
  </si>
  <si>
    <t>苏州卫生职业技术学院/护理</t>
  </si>
  <si>
    <t>杨磊</t>
  </si>
  <si>
    <t>1005223</t>
  </si>
  <si>
    <t>扬州市职业大学/护理学</t>
  </si>
  <si>
    <t>南京同仁医院</t>
  </si>
  <si>
    <t>孙明亮</t>
  </si>
  <si>
    <t>1005170</t>
  </si>
  <si>
    <t>铜陵职业技术学院/护理</t>
  </si>
  <si>
    <t>江苏省人民医院浦口分院</t>
  </si>
  <si>
    <t>朱欢</t>
  </si>
  <si>
    <t>1005285</t>
  </si>
  <si>
    <t>南京医科大学/护理学</t>
  </si>
  <si>
    <t>郑传家</t>
  </si>
  <si>
    <t>1005277</t>
  </si>
  <si>
    <t>安徽卫生健康职业学院/护理</t>
  </si>
  <si>
    <t>常州西太湖医院</t>
  </si>
  <si>
    <t>蒋文慧</t>
  </si>
  <si>
    <t>1005113</t>
  </si>
  <si>
    <t>江苏卫生健康职业学院/护理</t>
  </si>
  <si>
    <t>章婕</t>
  </si>
  <si>
    <t>1005264</t>
  </si>
  <si>
    <t>南京卫生高等职业技术学校/护理</t>
  </si>
  <si>
    <t>喻文经</t>
  </si>
  <si>
    <t>1005240</t>
  </si>
  <si>
    <t>合肥职业技术学院/护理</t>
  </si>
  <si>
    <t>安徽医科大学附属安庆市第一人民医院</t>
  </si>
  <si>
    <t>杨红</t>
  </si>
  <si>
    <t>1005218</t>
  </si>
  <si>
    <t>九江职业大学/护理</t>
  </si>
  <si>
    <t>溧水爱尔眼科医院</t>
  </si>
  <si>
    <t>程程</t>
  </si>
  <si>
    <t>1005072</t>
  </si>
  <si>
    <t>安佳</t>
  </si>
  <si>
    <t>1005048</t>
  </si>
  <si>
    <t>江苏护理职业学院/护理</t>
  </si>
  <si>
    <t>孙芸</t>
  </si>
  <si>
    <t>1005172</t>
  </si>
  <si>
    <t>王龙娣</t>
  </si>
  <si>
    <t>1005185</t>
  </si>
  <si>
    <t>齐鲁医药学院/护理</t>
  </si>
  <si>
    <t>蚌埠医学院第二附属医院</t>
  </si>
  <si>
    <t>陈倩</t>
  </si>
  <si>
    <t>1005062</t>
  </si>
  <si>
    <t>杨人乙</t>
  </si>
  <si>
    <t>1005227</t>
  </si>
  <si>
    <t>江苏卫生健康职业技术学院/护理</t>
  </si>
  <si>
    <t>李杰</t>
  </si>
  <si>
    <t>1005126</t>
  </si>
  <si>
    <t>南通卫生高等职业技术学院/护理</t>
  </si>
  <si>
    <t>江苏省人民医院医院浦口分院</t>
  </si>
  <si>
    <t>邱萍</t>
  </si>
  <si>
    <t>1005158</t>
  </si>
  <si>
    <t>护理岗3</t>
  </si>
  <si>
    <t>章熙艳</t>
  </si>
  <si>
    <t>1005268</t>
  </si>
  <si>
    <t>1005125</t>
  </si>
  <si>
    <t>石家庄城市经济职业学院/护理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</si>
</sst>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color indexed="8"/>
      <name val="楷体_GB2312"/>
      <family val="0"/>
    </font>
    <font>
      <b/>
      <sz val="9"/>
      <name val="楷体_GB2312"/>
      <family val="0"/>
    </font>
    <font>
      <sz val="9"/>
      <color indexed="8"/>
      <name val="楷体_GB2312"/>
      <family val="0"/>
    </font>
    <font>
      <sz val="10"/>
      <name val="宋体"/>
      <family val="0"/>
    </font>
    <font>
      <sz val="10"/>
      <color indexed="8"/>
      <name val="楷体_GB2312"/>
      <family val="0"/>
    </font>
    <font>
      <sz val="9"/>
      <name val="楷体_GB2312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68;&#25209;&#25307;&#32856;&#37096;&#20998;&#34920;\&#21335;&#20140;&#24066;&#28327;&#27700;&#21306;&#20154;&#27665;&#21307;&#38498;%20&#19996;&#21335;&#22823;&#23398;&#38468;&#23646;&#20013;&#22823;&#21307;&#38498;&#28327;&#27700;&#20998;&#38498;2023&#24180;&#31532;&#19968;&#25209;&#22791;&#26696;&#21046;&#25307;&#32856;&#36827;&#20837;&#20307;&#26816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Sheet2"/>
      <sheetName val="Sheet3"/>
      <sheetName val="拟录用公示"/>
    </sheetNames>
    <sheetDataSet>
      <sheetData sheetId="0">
        <row r="3">
          <cell r="C3" t="str">
            <v>准考证号码</v>
          </cell>
          <cell r="D3" t="str">
            <v>笔试成绩</v>
          </cell>
          <cell r="E3" t="str">
            <v>操作成绩</v>
          </cell>
          <cell r="F3" t="str">
            <v>面试成绩</v>
          </cell>
          <cell r="G3" t="str">
            <v>总成绩</v>
          </cell>
        </row>
        <row r="4">
          <cell r="C4" t="str">
            <v>1001013</v>
          </cell>
          <cell r="D4">
            <v>87</v>
          </cell>
          <cell r="E4" t="str">
            <v>/</v>
          </cell>
          <cell r="F4">
            <v>76.6</v>
          </cell>
          <cell r="G4">
            <v>80.76</v>
          </cell>
        </row>
        <row r="5">
          <cell r="C5" t="str">
            <v>1006003</v>
          </cell>
          <cell r="D5">
            <v>92</v>
          </cell>
          <cell r="E5" t="str">
            <v>/</v>
          </cell>
          <cell r="F5">
            <v>76.6</v>
          </cell>
          <cell r="G5">
            <v>82.76</v>
          </cell>
        </row>
        <row r="6">
          <cell r="C6" t="str">
            <v>1001027</v>
          </cell>
          <cell r="D6">
            <v>72</v>
          </cell>
          <cell r="E6" t="str">
            <v>/</v>
          </cell>
          <cell r="F6">
            <v>67.2</v>
          </cell>
          <cell r="G6">
            <v>69.12</v>
          </cell>
        </row>
        <row r="7">
          <cell r="C7" t="str">
            <v>1002004</v>
          </cell>
          <cell r="D7">
            <v>66</v>
          </cell>
          <cell r="E7" t="str">
            <v>/</v>
          </cell>
          <cell r="F7">
            <v>77.6</v>
          </cell>
          <cell r="G7">
            <v>72.96</v>
          </cell>
        </row>
        <row r="8">
          <cell r="C8" t="str">
            <v>1001017</v>
          </cell>
          <cell r="D8">
            <v>88</v>
          </cell>
          <cell r="E8" t="str">
            <v>/</v>
          </cell>
          <cell r="F8">
            <v>70.4</v>
          </cell>
          <cell r="G8">
            <v>77.44</v>
          </cell>
        </row>
        <row r="9">
          <cell r="C9" t="str">
            <v>1001024</v>
          </cell>
          <cell r="D9">
            <v>89</v>
          </cell>
          <cell r="E9" t="str">
            <v>/</v>
          </cell>
          <cell r="F9">
            <v>86.4</v>
          </cell>
          <cell r="G9">
            <v>87.44</v>
          </cell>
        </row>
        <row r="10">
          <cell r="C10" t="str">
            <v>1001019</v>
          </cell>
          <cell r="D10">
            <v>90</v>
          </cell>
          <cell r="E10" t="str">
            <v>/</v>
          </cell>
          <cell r="F10">
            <v>72.8</v>
          </cell>
          <cell r="G10">
            <v>79.68</v>
          </cell>
        </row>
        <row r="11">
          <cell r="C11" t="str">
            <v>1001021</v>
          </cell>
          <cell r="D11">
            <v>81</v>
          </cell>
          <cell r="E11" t="str">
            <v>/</v>
          </cell>
          <cell r="F11">
            <v>65.6</v>
          </cell>
          <cell r="G11">
            <v>71.76</v>
          </cell>
        </row>
        <row r="12">
          <cell r="C12" t="str">
            <v>1004003</v>
          </cell>
          <cell r="D12">
            <v>75</v>
          </cell>
          <cell r="E12" t="str">
            <v>/</v>
          </cell>
          <cell r="F12">
            <v>78.4</v>
          </cell>
          <cell r="G12">
            <v>77.04</v>
          </cell>
        </row>
        <row r="13">
          <cell r="C13" t="str">
            <v>1004027</v>
          </cell>
          <cell r="D13">
            <v>72</v>
          </cell>
          <cell r="E13" t="str">
            <v>/</v>
          </cell>
          <cell r="F13">
            <v>75</v>
          </cell>
          <cell r="G13">
            <v>73.8</v>
          </cell>
        </row>
        <row r="14">
          <cell r="C14" t="str">
            <v>1004038</v>
          </cell>
          <cell r="D14">
            <v>69</v>
          </cell>
          <cell r="E14" t="str">
            <v>/</v>
          </cell>
          <cell r="F14">
            <v>73</v>
          </cell>
          <cell r="G14">
            <v>71.4</v>
          </cell>
        </row>
        <row r="15">
          <cell r="C15" t="str">
            <v>1004024</v>
          </cell>
          <cell r="D15">
            <v>70</v>
          </cell>
          <cell r="E15" t="str">
            <v>/</v>
          </cell>
          <cell r="F15">
            <v>67.8</v>
          </cell>
          <cell r="G15">
            <v>68.68</v>
          </cell>
        </row>
        <row r="16">
          <cell r="C16" t="str">
            <v>1004051</v>
          </cell>
          <cell r="D16">
            <v>66</v>
          </cell>
          <cell r="E16" t="str">
            <v>/</v>
          </cell>
          <cell r="F16">
            <v>69.8</v>
          </cell>
          <cell r="G16">
            <v>68.28</v>
          </cell>
        </row>
        <row r="17">
          <cell r="C17" t="str">
            <v>1004052</v>
          </cell>
          <cell r="D17">
            <v>70</v>
          </cell>
          <cell r="E17" t="str">
            <v>/</v>
          </cell>
          <cell r="F17">
            <v>63.8</v>
          </cell>
          <cell r="G17">
            <v>66.28</v>
          </cell>
        </row>
        <row r="18">
          <cell r="C18" t="str">
            <v>1001005</v>
          </cell>
          <cell r="D18">
            <v>91</v>
          </cell>
          <cell r="E18" t="str">
            <v>/</v>
          </cell>
          <cell r="F18">
            <v>77.4</v>
          </cell>
          <cell r="G18">
            <v>82.84</v>
          </cell>
        </row>
        <row r="19">
          <cell r="C19" t="str">
            <v>1001006</v>
          </cell>
          <cell r="D19">
            <v>85</v>
          </cell>
          <cell r="E19" t="str">
            <v>/</v>
          </cell>
          <cell r="F19">
            <v>77.4</v>
          </cell>
          <cell r="G19">
            <v>80.44</v>
          </cell>
        </row>
        <row r="20">
          <cell r="C20" t="str">
            <v>1001004</v>
          </cell>
          <cell r="D20">
            <v>86</v>
          </cell>
          <cell r="E20" t="str">
            <v>/</v>
          </cell>
          <cell r="F20">
            <v>71.2</v>
          </cell>
          <cell r="G20">
            <v>77.12</v>
          </cell>
        </row>
        <row r="21">
          <cell r="C21" t="str">
            <v>1001002</v>
          </cell>
          <cell r="D21">
            <v>88</v>
          </cell>
          <cell r="E21" t="str">
            <v>/</v>
          </cell>
          <cell r="F21">
            <v>69.8</v>
          </cell>
          <cell r="G21">
            <v>77.08</v>
          </cell>
        </row>
        <row r="22">
          <cell r="C22" t="str">
            <v>1001007</v>
          </cell>
          <cell r="D22">
            <v>85</v>
          </cell>
          <cell r="E22" t="str">
            <v>/</v>
          </cell>
          <cell r="F22">
            <v>69.8</v>
          </cell>
          <cell r="G22">
            <v>75.88</v>
          </cell>
        </row>
        <row r="23">
          <cell r="C23" t="str">
            <v>1001001</v>
          </cell>
          <cell r="D23">
            <v>85</v>
          </cell>
          <cell r="E23" t="str">
            <v>/</v>
          </cell>
          <cell r="F23">
            <v>67.8</v>
          </cell>
          <cell r="G23">
            <v>74.68</v>
          </cell>
        </row>
        <row r="24">
          <cell r="C24" t="str">
            <v>1003008</v>
          </cell>
          <cell r="D24">
            <v>88</v>
          </cell>
          <cell r="E24" t="str">
            <v>/</v>
          </cell>
          <cell r="F24">
            <v>73.6</v>
          </cell>
          <cell r="G24">
            <v>79.36</v>
          </cell>
        </row>
        <row r="25">
          <cell r="C25" t="str">
            <v>1003022</v>
          </cell>
          <cell r="D25">
            <v>76</v>
          </cell>
          <cell r="E25" t="str">
            <v>/</v>
          </cell>
          <cell r="F25">
            <v>78.6</v>
          </cell>
          <cell r="G25">
            <v>77.56</v>
          </cell>
        </row>
        <row r="26">
          <cell r="C26" t="str">
            <v>1003078</v>
          </cell>
          <cell r="D26">
            <v>83</v>
          </cell>
          <cell r="E26" t="str">
            <v>/</v>
          </cell>
          <cell r="F26">
            <v>64.4</v>
          </cell>
          <cell r="G26">
            <v>71.84</v>
          </cell>
        </row>
        <row r="27">
          <cell r="C27" t="str">
            <v>1003026</v>
          </cell>
          <cell r="D27">
            <v>76</v>
          </cell>
          <cell r="E27" t="str">
            <v>/</v>
          </cell>
          <cell r="F27">
            <v>61.4</v>
          </cell>
          <cell r="G27">
            <v>67.24</v>
          </cell>
        </row>
        <row r="28">
          <cell r="C28" t="str">
            <v>1003007</v>
          </cell>
          <cell r="D28">
            <v>78</v>
          </cell>
          <cell r="E28" t="str">
            <v>/</v>
          </cell>
          <cell r="F28" t="str">
            <v>弃考</v>
          </cell>
          <cell r="G28" t="str">
            <v>/</v>
          </cell>
        </row>
        <row r="29">
          <cell r="C29" t="str">
            <v>1003006</v>
          </cell>
          <cell r="D29">
            <v>75</v>
          </cell>
          <cell r="E29" t="str">
            <v>/</v>
          </cell>
          <cell r="F29" t="str">
            <v>弃考</v>
          </cell>
          <cell r="G29" t="str">
            <v>/</v>
          </cell>
        </row>
        <row r="30">
          <cell r="C30" t="str">
            <v>1001031</v>
          </cell>
          <cell r="D30">
            <v>70</v>
          </cell>
          <cell r="E30" t="str">
            <v>/</v>
          </cell>
          <cell r="F30">
            <v>84.8</v>
          </cell>
          <cell r="G30">
            <v>78.88</v>
          </cell>
        </row>
        <row r="31">
          <cell r="C31" t="str">
            <v>1001032</v>
          </cell>
          <cell r="D31">
            <v>88</v>
          </cell>
          <cell r="E31" t="str">
            <v>/</v>
          </cell>
          <cell r="F31">
            <v>71.4</v>
          </cell>
          <cell r="G31">
            <v>78.04</v>
          </cell>
        </row>
        <row r="32">
          <cell r="C32" t="str">
            <v>1001034</v>
          </cell>
          <cell r="D32">
            <v>79</v>
          </cell>
          <cell r="E32" t="str">
            <v>/</v>
          </cell>
          <cell r="F32">
            <v>64.6</v>
          </cell>
          <cell r="G32">
            <v>70.36</v>
          </cell>
        </row>
        <row r="33">
          <cell r="C33" t="str">
            <v>1005039</v>
          </cell>
          <cell r="D33">
            <v>90</v>
          </cell>
          <cell r="E33">
            <v>85.3</v>
          </cell>
          <cell r="F33">
            <v>79</v>
          </cell>
          <cell r="G33">
            <v>84.19</v>
          </cell>
          <cell r="H33">
            <v>1</v>
          </cell>
        </row>
        <row r="34">
          <cell r="C34" t="str">
            <v>1005038</v>
          </cell>
          <cell r="D34">
            <v>82</v>
          </cell>
          <cell r="E34">
            <v>87</v>
          </cell>
          <cell r="F34">
            <v>80</v>
          </cell>
          <cell r="G34">
            <v>82.7</v>
          </cell>
          <cell r="H34">
            <v>2</v>
          </cell>
        </row>
        <row r="35">
          <cell r="C35" t="str">
            <v>1005004</v>
          </cell>
          <cell r="D35">
            <v>80</v>
          </cell>
          <cell r="E35">
            <v>85.3</v>
          </cell>
          <cell r="F35">
            <v>82.6</v>
          </cell>
          <cell r="G35">
            <v>82.63</v>
          </cell>
          <cell r="H35">
            <v>3</v>
          </cell>
        </row>
        <row r="36">
          <cell r="C36" t="str">
            <v>1005027</v>
          </cell>
          <cell r="D36">
            <v>82</v>
          </cell>
          <cell r="E36">
            <v>81.7</v>
          </cell>
          <cell r="F36">
            <v>80.8</v>
          </cell>
          <cell r="G36">
            <v>81.43</v>
          </cell>
          <cell r="H36">
            <v>4</v>
          </cell>
        </row>
        <row r="37">
          <cell r="C37" t="str">
            <v>1005013</v>
          </cell>
          <cell r="D37">
            <v>88</v>
          </cell>
          <cell r="E37">
            <v>79.7</v>
          </cell>
          <cell r="F37">
            <v>76.2</v>
          </cell>
          <cell r="G37">
            <v>80.79</v>
          </cell>
          <cell r="H37">
            <v>5</v>
          </cell>
        </row>
        <row r="38">
          <cell r="C38" t="str">
            <v>1005006</v>
          </cell>
          <cell r="D38">
            <v>82</v>
          </cell>
          <cell r="E38">
            <v>81</v>
          </cell>
          <cell r="F38">
            <v>77</v>
          </cell>
          <cell r="G38">
            <v>79.7</v>
          </cell>
          <cell r="H38">
            <v>6</v>
          </cell>
        </row>
        <row r="39">
          <cell r="C39" t="str">
            <v>1005002</v>
          </cell>
          <cell r="D39">
            <v>81</v>
          </cell>
          <cell r="E39">
            <v>81.7</v>
          </cell>
          <cell r="F39">
            <v>76.6</v>
          </cell>
          <cell r="G39">
            <v>79.45</v>
          </cell>
          <cell r="H39">
            <v>7</v>
          </cell>
        </row>
        <row r="40">
          <cell r="C40" t="str">
            <v>1005032</v>
          </cell>
          <cell r="D40">
            <v>82</v>
          </cell>
          <cell r="E40">
            <v>77.7</v>
          </cell>
          <cell r="F40">
            <v>78.4</v>
          </cell>
          <cell r="G40">
            <v>79.27</v>
          </cell>
          <cell r="H40">
            <v>8</v>
          </cell>
        </row>
        <row r="41">
          <cell r="C41" t="str">
            <v>1005028</v>
          </cell>
          <cell r="D41">
            <v>66</v>
          </cell>
          <cell r="E41">
            <v>85.3</v>
          </cell>
          <cell r="F41">
            <v>84.2</v>
          </cell>
          <cell r="G41">
            <v>79.07</v>
          </cell>
          <cell r="H41">
            <v>9</v>
          </cell>
        </row>
        <row r="42">
          <cell r="C42" t="str">
            <v>1005031</v>
          </cell>
          <cell r="D42">
            <v>91</v>
          </cell>
          <cell r="E42">
            <v>70.7</v>
          </cell>
          <cell r="F42">
            <v>73.6</v>
          </cell>
          <cell r="G42">
            <v>77.95</v>
          </cell>
          <cell r="H42">
            <v>10</v>
          </cell>
        </row>
        <row r="43">
          <cell r="C43" t="str">
            <v>1005042</v>
          </cell>
          <cell r="D43">
            <v>84</v>
          </cell>
          <cell r="E43">
            <v>70.3</v>
          </cell>
          <cell r="F43">
            <v>77.6</v>
          </cell>
          <cell r="G43">
            <v>77.33</v>
          </cell>
          <cell r="H43">
            <v>11</v>
          </cell>
        </row>
        <row r="44">
          <cell r="C44" t="str">
            <v>1005016</v>
          </cell>
          <cell r="D44">
            <v>84</v>
          </cell>
          <cell r="E44">
            <v>82.7</v>
          </cell>
          <cell r="F44">
            <v>67.4</v>
          </cell>
          <cell r="G44">
            <v>76.97</v>
          </cell>
          <cell r="H44">
            <v>12</v>
          </cell>
        </row>
        <row r="45">
          <cell r="C45" t="str">
            <v>1005034</v>
          </cell>
          <cell r="D45">
            <v>71</v>
          </cell>
          <cell r="E45">
            <v>78.7</v>
          </cell>
          <cell r="F45">
            <v>79</v>
          </cell>
          <cell r="G45">
            <v>76.51</v>
          </cell>
          <cell r="H45">
            <v>13</v>
          </cell>
        </row>
        <row r="46">
          <cell r="C46" t="str">
            <v>1005017</v>
          </cell>
          <cell r="D46">
            <v>83</v>
          </cell>
          <cell r="E46">
            <v>74.3</v>
          </cell>
          <cell r="F46">
            <v>73</v>
          </cell>
          <cell r="G46">
            <v>76.39</v>
          </cell>
          <cell r="H46">
            <v>14</v>
          </cell>
        </row>
        <row r="47">
          <cell r="C47" t="str">
            <v>1005018</v>
          </cell>
          <cell r="D47">
            <v>85</v>
          </cell>
          <cell r="E47">
            <v>75</v>
          </cell>
          <cell r="F47">
            <v>70.8</v>
          </cell>
          <cell r="G47">
            <v>76.32</v>
          </cell>
          <cell r="H47">
            <v>15</v>
          </cell>
        </row>
        <row r="48">
          <cell r="C48" t="str">
            <v>1005026</v>
          </cell>
          <cell r="D48">
            <v>81</v>
          </cell>
          <cell r="E48">
            <v>79.7</v>
          </cell>
          <cell r="F48">
            <v>67.8</v>
          </cell>
          <cell r="G48">
            <v>75.33</v>
          </cell>
          <cell r="H48">
            <v>16</v>
          </cell>
        </row>
        <row r="49">
          <cell r="C49" t="str">
            <v>1005023</v>
          </cell>
          <cell r="D49">
            <v>78</v>
          </cell>
          <cell r="E49">
            <v>77.7</v>
          </cell>
          <cell r="F49">
            <v>70.8</v>
          </cell>
          <cell r="G49">
            <v>75.03</v>
          </cell>
          <cell r="H49">
            <v>17</v>
          </cell>
        </row>
        <row r="50">
          <cell r="C50" t="str">
            <v>1005033</v>
          </cell>
          <cell r="D50">
            <v>83</v>
          </cell>
          <cell r="E50">
            <v>76</v>
          </cell>
          <cell r="F50">
            <v>65</v>
          </cell>
          <cell r="G50">
            <v>73.7</v>
          </cell>
          <cell r="H50">
            <v>18</v>
          </cell>
        </row>
        <row r="51">
          <cell r="C51" t="str">
            <v>1005044</v>
          </cell>
          <cell r="D51">
            <v>68</v>
          </cell>
          <cell r="E51">
            <v>76</v>
          </cell>
          <cell r="F51">
            <v>75</v>
          </cell>
          <cell r="G51">
            <v>73.2</v>
          </cell>
          <cell r="H51">
            <v>19</v>
          </cell>
        </row>
        <row r="52">
          <cell r="C52" t="str">
            <v>1005029</v>
          </cell>
          <cell r="D52">
            <v>79</v>
          </cell>
          <cell r="E52">
            <v>71.3</v>
          </cell>
          <cell r="F52">
            <v>69.8</v>
          </cell>
          <cell r="G52">
            <v>73.01</v>
          </cell>
          <cell r="H52">
            <v>20</v>
          </cell>
        </row>
        <row r="53">
          <cell r="C53" t="str">
            <v>1005024</v>
          </cell>
          <cell r="D53">
            <v>73</v>
          </cell>
          <cell r="E53">
            <v>70.3</v>
          </cell>
          <cell r="F53">
            <v>74</v>
          </cell>
          <cell r="G53">
            <v>72.59</v>
          </cell>
          <cell r="H53">
            <v>21</v>
          </cell>
        </row>
        <row r="54">
          <cell r="C54" t="str">
            <v>1005047</v>
          </cell>
          <cell r="D54">
            <v>78</v>
          </cell>
          <cell r="E54">
            <v>62.7</v>
          </cell>
          <cell r="F54">
            <v>69</v>
          </cell>
          <cell r="G54">
            <v>69.81</v>
          </cell>
          <cell r="H54">
            <v>22</v>
          </cell>
        </row>
        <row r="55">
          <cell r="C55" t="str">
            <v>1005035</v>
          </cell>
          <cell r="D55">
            <v>62</v>
          </cell>
          <cell r="E55">
            <v>77</v>
          </cell>
          <cell r="F55">
            <v>56.2</v>
          </cell>
          <cell r="G55">
            <v>64.18</v>
          </cell>
          <cell r="H55">
            <v>23</v>
          </cell>
        </row>
        <row r="56">
          <cell r="C56" t="str">
            <v>1005008</v>
          </cell>
          <cell r="D56">
            <v>78</v>
          </cell>
          <cell r="E56">
            <v>59</v>
          </cell>
          <cell r="F56" t="str">
            <v>/</v>
          </cell>
          <cell r="G56" t="str">
            <v>/</v>
          </cell>
          <cell r="H56">
            <v>24</v>
          </cell>
        </row>
        <row r="57">
          <cell r="C57" t="str">
            <v>1005041</v>
          </cell>
          <cell r="D57">
            <v>70</v>
          </cell>
          <cell r="E57">
            <v>39.3</v>
          </cell>
          <cell r="F57" t="str">
            <v>/</v>
          </cell>
          <cell r="G57" t="str">
            <v>/</v>
          </cell>
          <cell r="H57">
            <v>25</v>
          </cell>
        </row>
        <row r="58">
          <cell r="C58" t="str">
            <v>1005037</v>
          </cell>
          <cell r="D58">
            <v>72</v>
          </cell>
          <cell r="E58" t="str">
            <v>缺考</v>
          </cell>
          <cell r="F58" t="str">
            <v>缺考</v>
          </cell>
          <cell r="G58" t="str">
            <v>/</v>
          </cell>
          <cell r="H58">
            <v>26</v>
          </cell>
        </row>
        <row r="59">
          <cell r="C59" t="str">
            <v>1005210</v>
          </cell>
          <cell r="D59">
            <v>86</v>
          </cell>
          <cell r="E59">
            <v>88</v>
          </cell>
          <cell r="F59">
            <v>79.6</v>
          </cell>
          <cell r="G59">
            <v>84.04</v>
          </cell>
          <cell r="H59">
            <v>1</v>
          </cell>
        </row>
        <row r="60">
          <cell r="C60" t="str">
            <v>1005208</v>
          </cell>
          <cell r="D60">
            <v>84</v>
          </cell>
          <cell r="E60">
            <v>88.3</v>
          </cell>
          <cell r="F60">
            <v>80.6</v>
          </cell>
          <cell r="G60">
            <v>83.93</v>
          </cell>
          <cell r="H60">
            <v>2</v>
          </cell>
        </row>
        <row r="61">
          <cell r="C61" t="str">
            <v>1005169</v>
          </cell>
          <cell r="D61">
            <v>84</v>
          </cell>
          <cell r="E61">
            <v>84.7</v>
          </cell>
          <cell r="F61">
            <v>81.4</v>
          </cell>
          <cell r="G61">
            <v>83.17</v>
          </cell>
          <cell r="H61">
            <v>3</v>
          </cell>
        </row>
        <row r="62">
          <cell r="C62" t="str">
            <v>1005251</v>
          </cell>
          <cell r="D62">
            <v>88</v>
          </cell>
          <cell r="E62">
            <v>85</v>
          </cell>
          <cell r="F62">
            <v>78</v>
          </cell>
          <cell r="G62">
            <v>83.1</v>
          </cell>
          <cell r="H62">
            <v>4</v>
          </cell>
        </row>
        <row r="63">
          <cell r="C63" t="str">
            <v>1005223</v>
          </cell>
          <cell r="D63">
            <v>86</v>
          </cell>
          <cell r="E63">
            <v>86</v>
          </cell>
          <cell r="F63">
            <v>77.4</v>
          </cell>
          <cell r="G63">
            <v>82.56</v>
          </cell>
          <cell r="H63">
            <v>5</v>
          </cell>
        </row>
        <row r="64">
          <cell r="C64" t="str">
            <v>1005180</v>
          </cell>
          <cell r="D64">
            <v>86</v>
          </cell>
          <cell r="E64">
            <v>81.7</v>
          </cell>
          <cell r="F64">
            <v>79.4</v>
          </cell>
          <cell r="G64">
            <v>82.07</v>
          </cell>
          <cell r="H64">
            <v>6</v>
          </cell>
        </row>
        <row r="65">
          <cell r="C65" t="str">
            <v>1005170</v>
          </cell>
          <cell r="D65">
            <v>86</v>
          </cell>
          <cell r="E65">
            <v>83.3</v>
          </cell>
          <cell r="F65">
            <v>77.6</v>
          </cell>
          <cell r="G65">
            <v>81.83</v>
          </cell>
          <cell r="H65">
            <v>7</v>
          </cell>
        </row>
        <row r="66">
          <cell r="C66" t="str">
            <v>1005285</v>
          </cell>
          <cell r="D66">
            <v>88</v>
          </cell>
          <cell r="E66">
            <v>89</v>
          </cell>
          <cell r="F66">
            <v>71.8</v>
          </cell>
          <cell r="G66">
            <v>81.82</v>
          </cell>
          <cell r="H66">
            <v>8</v>
          </cell>
        </row>
        <row r="67">
          <cell r="C67" t="str">
            <v>1005277</v>
          </cell>
          <cell r="D67">
            <v>80</v>
          </cell>
          <cell r="E67">
            <v>83</v>
          </cell>
          <cell r="F67">
            <v>81.6</v>
          </cell>
          <cell r="G67">
            <v>81.54</v>
          </cell>
          <cell r="H67">
            <v>9</v>
          </cell>
        </row>
        <row r="68">
          <cell r="C68" t="str">
            <v>1005113</v>
          </cell>
          <cell r="D68">
            <v>84</v>
          </cell>
          <cell r="E68">
            <v>81.3</v>
          </cell>
          <cell r="F68">
            <v>79.2</v>
          </cell>
          <cell r="G68">
            <v>81.27</v>
          </cell>
          <cell r="H68">
            <v>10</v>
          </cell>
        </row>
        <row r="69">
          <cell r="C69" t="str">
            <v>1005264</v>
          </cell>
          <cell r="D69">
            <v>83</v>
          </cell>
          <cell r="E69">
            <v>87</v>
          </cell>
          <cell r="F69">
            <v>75.6</v>
          </cell>
          <cell r="G69">
            <v>81.24</v>
          </cell>
          <cell r="H69">
            <v>11</v>
          </cell>
        </row>
        <row r="70">
          <cell r="C70" t="str">
            <v>1005240</v>
          </cell>
          <cell r="D70">
            <v>84</v>
          </cell>
          <cell r="E70">
            <v>79</v>
          </cell>
          <cell r="F70">
            <v>80.6</v>
          </cell>
          <cell r="G70">
            <v>81.14</v>
          </cell>
          <cell r="H70">
            <v>12</v>
          </cell>
        </row>
        <row r="71">
          <cell r="C71" t="str">
            <v>1005218</v>
          </cell>
          <cell r="D71">
            <v>82</v>
          </cell>
          <cell r="E71">
            <v>82.7</v>
          </cell>
          <cell r="F71">
            <v>78.4</v>
          </cell>
          <cell r="G71">
            <v>80.77</v>
          </cell>
          <cell r="H71">
            <v>13</v>
          </cell>
        </row>
        <row r="72">
          <cell r="C72" t="str">
            <v>1005072</v>
          </cell>
          <cell r="D72">
            <v>82</v>
          </cell>
          <cell r="E72">
            <v>84.7</v>
          </cell>
          <cell r="F72">
            <v>75.8</v>
          </cell>
          <cell r="G72">
            <v>80.33</v>
          </cell>
          <cell r="H72">
            <v>14</v>
          </cell>
        </row>
        <row r="73">
          <cell r="C73" t="str">
            <v>1005048</v>
          </cell>
          <cell r="D73">
            <v>85</v>
          </cell>
          <cell r="E73">
            <v>81.3</v>
          </cell>
          <cell r="F73">
            <v>74.4</v>
          </cell>
          <cell r="G73">
            <v>79.65</v>
          </cell>
          <cell r="H73">
            <v>15</v>
          </cell>
        </row>
        <row r="74">
          <cell r="C74" t="str">
            <v>1005065</v>
          </cell>
          <cell r="D74">
            <v>85</v>
          </cell>
          <cell r="E74">
            <v>76.7</v>
          </cell>
          <cell r="F74">
            <v>77.6</v>
          </cell>
          <cell r="G74">
            <v>79.55</v>
          </cell>
          <cell r="H74">
            <v>16</v>
          </cell>
        </row>
        <row r="75">
          <cell r="C75" t="str">
            <v>1005172</v>
          </cell>
          <cell r="D75">
            <v>84</v>
          </cell>
          <cell r="E75">
            <v>83.7</v>
          </cell>
          <cell r="F75">
            <v>72.8</v>
          </cell>
          <cell r="G75">
            <v>79.43</v>
          </cell>
          <cell r="H75">
            <v>17</v>
          </cell>
        </row>
        <row r="76">
          <cell r="C76" t="str">
            <v>1005185</v>
          </cell>
          <cell r="D76">
            <v>83</v>
          </cell>
          <cell r="E76">
            <v>76.7</v>
          </cell>
          <cell r="F76">
            <v>78.8</v>
          </cell>
          <cell r="G76">
            <v>79.43</v>
          </cell>
          <cell r="H76">
            <v>18</v>
          </cell>
        </row>
        <row r="77">
          <cell r="C77" t="str">
            <v>1005062</v>
          </cell>
          <cell r="D77">
            <v>91</v>
          </cell>
          <cell r="E77">
            <v>81.3</v>
          </cell>
          <cell r="F77">
            <v>69.2</v>
          </cell>
          <cell r="G77">
            <v>79.37</v>
          </cell>
          <cell r="H77">
            <v>19</v>
          </cell>
        </row>
        <row r="78">
          <cell r="C78" t="str">
            <v>1005227</v>
          </cell>
          <cell r="D78">
            <v>83</v>
          </cell>
          <cell r="E78">
            <v>78.7</v>
          </cell>
          <cell r="F78">
            <v>77</v>
          </cell>
          <cell r="G78">
            <v>79.31</v>
          </cell>
          <cell r="H78">
            <v>20</v>
          </cell>
        </row>
        <row r="79">
          <cell r="C79" t="str">
            <v>1005126</v>
          </cell>
          <cell r="D79">
            <v>83</v>
          </cell>
          <cell r="E79">
            <v>78.7</v>
          </cell>
          <cell r="F79">
            <v>77</v>
          </cell>
          <cell r="G79">
            <v>79.31</v>
          </cell>
          <cell r="H79">
            <v>21</v>
          </cell>
        </row>
        <row r="80">
          <cell r="C80" t="str">
            <v>1005158</v>
          </cell>
          <cell r="D80">
            <v>79</v>
          </cell>
          <cell r="E80">
            <v>77.3</v>
          </cell>
          <cell r="F80">
            <v>81</v>
          </cell>
          <cell r="G80">
            <v>79.29</v>
          </cell>
          <cell r="H80">
            <v>22</v>
          </cell>
        </row>
        <row r="81">
          <cell r="C81" t="str">
            <v>1005268</v>
          </cell>
          <cell r="D81">
            <v>83</v>
          </cell>
          <cell r="E81">
            <v>73</v>
          </cell>
          <cell r="F81">
            <v>81</v>
          </cell>
          <cell r="G81">
            <v>79.2</v>
          </cell>
          <cell r="H81">
            <v>23</v>
          </cell>
        </row>
        <row r="82">
          <cell r="C82" t="str">
            <v>1005125</v>
          </cell>
          <cell r="D82">
            <v>77</v>
          </cell>
          <cell r="E82">
            <v>81</v>
          </cell>
          <cell r="F82">
            <v>79.4</v>
          </cell>
          <cell r="G82">
            <v>79.16</v>
          </cell>
          <cell r="H82">
            <v>24</v>
          </cell>
        </row>
        <row r="83">
          <cell r="C83" t="str">
            <v>1005270</v>
          </cell>
          <cell r="D83">
            <v>87</v>
          </cell>
          <cell r="E83">
            <v>74.7</v>
          </cell>
          <cell r="F83">
            <v>76.6</v>
          </cell>
          <cell r="G83">
            <v>79.15</v>
          </cell>
          <cell r="H83">
            <v>25</v>
          </cell>
        </row>
        <row r="84">
          <cell r="C84" t="str">
            <v>1005144</v>
          </cell>
          <cell r="D84">
            <v>91</v>
          </cell>
          <cell r="E84">
            <v>73.3</v>
          </cell>
          <cell r="F84">
            <v>74.6</v>
          </cell>
          <cell r="G84">
            <v>79.13</v>
          </cell>
          <cell r="H84">
            <v>26</v>
          </cell>
        </row>
        <row r="85">
          <cell r="C85" t="str">
            <v>1005191</v>
          </cell>
          <cell r="D85">
            <v>90</v>
          </cell>
          <cell r="E85">
            <v>78.3</v>
          </cell>
          <cell r="F85">
            <v>71.2</v>
          </cell>
          <cell r="G85">
            <v>78.97</v>
          </cell>
          <cell r="H85">
            <v>27</v>
          </cell>
        </row>
        <row r="86">
          <cell r="C86" t="str">
            <v>1005135</v>
          </cell>
          <cell r="D86">
            <v>88</v>
          </cell>
          <cell r="E86">
            <v>79</v>
          </cell>
          <cell r="F86">
            <v>71.4</v>
          </cell>
          <cell r="G86">
            <v>78.66</v>
          </cell>
          <cell r="H86">
            <v>28</v>
          </cell>
        </row>
        <row r="87">
          <cell r="C87" t="str">
            <v>1005075</v>
          </cell>
          <cell r="D87">
            <v>81</v>
          </cell>
          <cell r="E87">
            <v>77.3</v>
          </cell>
          <cell r="F87">
            <v>77.8</v>
          </cell>
          <cell r="G87">
            <v>78.61</v>
          </cell>
          <cell r="H87">
            <v>29</v>
          </cell>
        </row>
        <row r="88">
          <cell r="C88" t="str">
            <v>1005127</v>
          </cell>
          <cell r="D88">
            <v>79</v>
          </cell>
          <cell r="E88">
            <v>76.7</v>
          </cell>
          <cell r="F88">
            <v>79.6</v>
          </cell>
          <cell r="G88">
            <v>78.55</v>
          </cell>
          <cell r="H88">
            <v>30</v>
          </cell>
        </row>
        <row r="89">
          <cell r="C89" t="str">
            <v>1005178</v>
          </cell>
          <cell r="D89">
            <v>86</v>
          </cell>
          <cell r="E89">
            <v>67.7</v>
          </cell>
          <cell r="F89">
            <v>81</v>
          </cell>
          <cell r="G89">
            <v>78.51</v>
          </cell>
          <cell r="H89">
            <v>31</v>
          </cell>
        </row>
        <row r="90">
          <cell r="C90" t="str">
            <v>1005090</v>
          </cell>
          <cell r="D90">
            <v>78</v>
          </cell>
          <cell r="E90">
            <v>87.3</v>
          </cell>
          <cell r="F90">
            <v>72</v>
          </cell>
          <cell r="G90">
            <v>78.39</v>
          </cell>
          <cell r="H90">
            <v>32</v>
          </cell>
        </row>
        <row r="91">
          <cell r="C91" t="str">
            <v>1005110</v>
          </cell>
          <cell r="D91">
            <v>89</v>
          </cell>
          <cell r="E91">
            <v>78.7</v>
          </cell>
          <cell r="F91">
            <v>70.2</v>
          </cell>
          <cell r="G91">
            <v>78.39</v>
          </cell>
          <cell r="H91">
            <v>33</v>
          </cell>
        </row>
        <row r="92">
          <cell r="C92" t="str">
            <v>1005189</v>
          </cell>
          <cell r="D92">
            <v>82</v>
          </cell>
          <cell r="E92">
            <v>75.3</v>
          </cell>
          <cell r="F92">
            <v>77</v>
          </cell>
          <cell r="G92">
            <v>77.99</v>
          </cell>
          <cell r="H92">
            <v>34</v>
          </cell>
        </row>
        <row r="93">
          <cell r="C93" t="str">
            <v>1005194</v>
          </cell>
          <cell r="D93">
            <v>81</v>
          </cell>
          <cell r="E93">
            <v>74.3</v>
          </cell>
          <cell r="F93">
            <v>77.8</v>
          </cell>
          <cell r="G93">
            <v>77.71</v>
          </cell>
          <cell r="H93">
            <v>35</v>
          </cell>
        </row>
        <row r="94">
          <cell r="C94" t="str">
            <v>1005058</v>
          </cell>
          <cell r="D94">
            <v>76</v>
          </cell>
          <cell r="E94">
            <v>77.3</v>
          </cell>
          <cell r="F94">
            <v>79.2</v>
          </cell>
          <cell r="G94">
            <v>77.67</v>
          </cell>
          <cell r="H94">
            <v>36</v>
          </cell>
        </row>
        <row r="95">
          <cell r="C95" t="str">
            <v>1005145</v>
          </cell>
          <cell r="D95">
            <v>93</v>
          </cell>
          <cell r="E95">
            <v>76</v>
          </cell>
          <cell r="F95">
            <v>67.4</v>
          </cell>
          <cell r="G95">
            <v>77.66</v>
          </cell>
          <cell r="H95">
            <v>37</v>
          </cell>
        </row>
        <row r="96">
          <cell r="C96" t="str">
            <v>1005275</v>
          </cell>
          <cell r="D96">
            <v>82</v>
          </cell>
          <cell r="E96">
            <v>83</v>
          </cell>
          <cell r="F96">
            <v>70.2</v>
          </cell>
          <cell r="G96">
            <v>77.58</v>
          </cell>
          <cell r="H96">
            <v>38</v>
          </cell>
        </row>
        <row r="97">
          <cell r="C97" t="str">
            <v>1005183</v>
          </cell>
          <cell r="D97">
            <v>79</v>
          </cell>
          <cell r="E97">
            <v>80.3</v>
          </cell>
          <cell r="F97">
            <v>73.8</v>
          </cell>
          <cell r="G97">
            <v>77.31</v>
          </cell>
          <cell r="H97">
            <v>39</v>
          </cell>
        </row>
        <row r="98">
          <cell r="C98" t="str">
            <v>1005083</v>
          </cell>
          <cell r="D98">
            <v>84</v>
          </cell>
          <cell r="E98">
            <v>72.7</v>
          </cell>
          <cell r="F98">
            <v>75.4</v>
          </cell>
          <cell r="G98">
            <v>77.17</v>
          </cell>
          <cell r="H98">
            <v>40</v>
          </cell>
        </row>
        <row r="99">
          <cell r="C99" t="str">
            <v>1005276</v>
          </cell>
          <cell r="D99">
            <v>83</v>
          </cell>
          <cell r="E99">
            <v>83.3</v>
          </cell>
          <cell r="F99">
            <v>67.4</v>
          </cell>
          <cell r="G99">
            <v>76.85</v>
          </cell>
          <cell r="H99">
            <v>41</v>
          </cell>
        </row>
        <row r="100">
          <cell r="C100" t="str">
            <v>1005243</v>
          </cell>
          <cell r="D100">
            <v>76</v>
          </cell>
          <cell r="E100">
            <v>72</v>
          </cell>
          <cell r="F100">
            <v>79.8</v>
          </cell>
          <cell r="G100">
            <v>76.32</v>
          </cell>
          <cell r="H100">
            <v>42</v>
          </cell>
        </row>
        <row r="101">
          <cell r="C101" t="str">
            <v>1005118</v>
          </cell>
          <cell r="D101">
            <v>76</v>
          </cell>
          <cell r="E101">
            <v>82</v>
          </cell>
          <cell r="F101">
            <v>71.8</v>
          </cell>
          <cell r="G101">
            <v>76.12</v>
          </cell>
          <cell r="H101">
            <v>43</v>
          </cell>
        </row>
        <row r="102">
          <cell r="C102" t="str">
            <v>1005098</v>
          </cell>
          <cell r="D102">
            <v>88</v>
          </cell>
          <cell r="E102">
            <v>69.3</v>
          </cell>
          <cell r="F102">
            <v>71.4</v>
          </cell>
          <cell r="G102">
            <v>75.75</v>
          </cell>
          <cell r="H102">
            <v>44</v>
          </cell>
        </row>
        <row r="103">
          <cell r="C103" t="str">
            <v>1005160</v>
          </cell>
          <cell r="D103">
            <v>80</v>
          </cell>
          <cell r="E103">
            <v>76.7</v>
          </cell>
          <cell r="F103">
            <v>71.6</v>
          </cell>
          <cell r="G103">
            <v>75.65</v>
          </cell>
          <cell r="H103">
            <v>45</v>
          </cell>
        </row>
        <row r="104">
          <cell r="C104" t="str">
            <v>1005086</v>
          </cell>
          <cell r="D104">
            <v>79</v>
          </cell>
          <cell r="E104">
            <v>79.7</v>
          </cell>
          <cell r="F104">
            <v>70</v>
          </cell>
          <cell r="G104">
            <v>75.61</v>
          </cell>
          <cell r="H104">
            <v>46</v>
          </cell>
        </row>
        <row r="105">
          <cell r="C105" t="str">
            <v>1005166</v>
          </cell>
          <cell r="D105">
            <v>79</v>
          </cell>
          <cell r="E105">
            <v>75.3</v>
          </cell>
          <cell r="F105">
            <v>72.6</v>
          </cell>
          <cell r="G105">
            <v>75.33</v>
          </cell>
          <cell r="H105">
            <v>47</v>
          </cell>
        </row>
        <row r="106">
          <cell r="C106" t="str">
            <v>1005202</v>
          </cell>
          <cell r="D106">
            <v>80</v>
          </cell>
          <cell r="E106">
            <v>82</v>
          </cell>
          <cell r="F106">
            <v>66.6</v>
          </cell>
          <cell r="G106">
            <v>75.24</v>
          </cell>
          <cell r="H106">
            <v>48</v>
          </cell>
        </row>
        <row r="107">
          <cell r="C107" t="str">
            <v>1005085</v>
          </cell>
          <cell r="D107">
            <v>77</v>
          </cell>
          <cell r="E107">
            <v>72.3</v>
          </cell>
          <cell r="F107">
            <v>76</v>
          </cell>
          <cell r="G107">
            <v>75.19</v>
          </cell>
          <cell r="H107">
            <v>49</v>
          </cell>
        </row>
        <row r="108">
          <cell r="C108" t="str">
            <v>1005224</v>
          </cell>
          <cell r="D108">
            <v>77</v>
          </cell>
          <cell r="E108">
            <v>83.3</v>
          </cell>
          <cell r="F108">
            <v>67.4</v>
          </cell>
          <cell r="G108">
            <v>75.05</v>
          </cell>
          <cell r="H108">
            <v>50</v>
          </cell>
        </row>
        <row r="109">
          <cell r="C109" t="str">
            <v>1005146</v>
          </cell>
          <cell r="D109">
            <v>77</v>
          </cell>
          <cell r="E109">
            <v>74.3</v>
          </cell>
          <cell r="F109">
            <v>74</v>
          </cell>
          <cell r="G109">
            <v>74.99</v>
          </cell>
          <cell r="H109">
            <v>51</v>
          </cell>
        </row>
        <row r="110">
          <cell r="C110" t="str">
            <v>1005057</v>
          </cell>
          <cell r="D110">
            <v>78</v>
          </cell>
          <cell r="E110">
            <v>69.3</v>
          </cell>
          <cell r="F110">
            <v>77</v>
          </cell>
          <cell r="G110">
            <v>74.99</v>
          </cell>
          <cell r="H110">
            <v>52</v>
          </cell>
        </row>
        <row r="111">
          <cell r="C111" t="str">
            <v>1005261</v>
          </cell>
          <cell r="D111">
            <v>77</v>
          </cell>
          <cell r="E111">
            <v>80</v>
          </cell>
          <cell r="F111">
            <v>69.6</v>
          </cell>
          <cell r="G111">
            <v>74.94</v>
          </cell>
          <cell r="H111">
            <v>53</v>
          </cell>
        </row>
        <row r="112">
          <cell r="C112" t="str">
            <v>1005108</v>
          </cell>
          <cell r="D112">
            <v>89</v>
          </cell>
          <cell r="E112">
            <v>69.7</v>
          </cell>
          <cell r="F112">
            <v>67.8</v>
          </cell>
          <cell r="G112">
            <v>74.73</v>
          </cell>
          <cell r="H112">
            <v>54</v>
          </cell>
        </row>
        <row r="113">
          <cell r="C113" t="str">
            <v>1005239</v>
          </cell>
          <cell r="D113">
            <v>79</v>
          </cell>
          <cell r="E113">
            <v>75</v>
          </cell>
          <cell r="F113">
            <v>70.6</v>
          </cell>
          <cell r="G113">
            <v>74.44</v>
          </cell>
          <cell r="H113">
            <v>55</v>
          </cell>
        </row>
        <row r="114">
          <cell r="C114" t="str">
            <v>1005130</v>
          </cell>
          <cell r="D114">
            <v>84</v>
          </cell>
          <cell r="E114">
            <v>68.7</v>
          </cell>
          <cell r="F114">
            <v>70.8</v>
          </cell>
          <cell r="G114">
            <v>74.13</v>
          </cell>
          <cell r="H114">
            <v>56</v>
          </cell>
        </row>
        <row r="115">
          <cell r="C115" t="str">
            <v>1005283</v>
          </cell>
          <cell r="D115">
            <v>78</v>
          </cell>
          <cell r="E115">
            <v>74.7</v>
          </cell>
          <cell r="F115">
            <v>70.6</v>
          </cell>
          <cell r="G115">
            <v>74.05</v>
          </cell>
          <cell r="H115">
            <v>57</v>
          </cell>
        </row>
        <row r="116">
          <cell r="C116" t="str">
            <v>1005149</v>
          </cell>
          <cell r="D116">
            <v>82</v>
          </cell>
          <cell r="E116">
            <v>61</v>
          </cell>
          <cell r="F116">
            <v>77.8</v>
          </cell>
          <cell r="G116">
            <v>74.02</v>
          </cell>
          <cell r="H116">
            <v>58</v>
          </cell>
        </row>
        <row r="117">
          <cell r="C117" t="str">
            <v>1005076</v>
          </cell>
          <cell r="D117">
            <v>77</v>
          </cell>
          <cell r="E117">
            <v>79</v>
          </cell>
          <cell r="F117">
            <v>66.8</v>
          </cell>
          <cell r="G117">
            <v>73.52</v>
          </cell>
          <cell r="H117">
            <v>59</v>
          </cell>
        </row>
        <row r="118">
          <cell r="C118" t="str">
            <v>1005273</v>
          </cell>
          <cell r="D118">
            <v>85</v>
          </cell>
          <cell r="E118">
            <v>76.3</v>
          </cell>
          <cell r="F118">
            <v>61</v>
          </cell>
          <cell r="G118">
            <v>72.79</v>
          </cell>
          <cell r="H118">
            <v>60</v>
          </cell>
        </row>
        <row r="119">
          <cell r="C119" t="str">
            <v>1005092</v>
          </cell>
          <cell r="D119">
            <v>77</v>
          </cell>
          <cell r="E119">
            <v>70.7</v>
          </cell>
          <cell r="F119">
            <v>69</v>
          </cell>
          <cell r="G119">
            <v>71.91</v>
          </cell>
          <cell r="H119">
            <v>61</v>
          </cell>
        </row>
        <row r="120">
          <cell r="C120" t="str">
            <v>1005103</v>
          </cell>
          <cell r="D120">
            <v>77</v>
          </cell>
          <cell r="E120">
            <v>65.3</v>
          </cell>
          <cell r="F120">
            <v>70.2</v>
          </cell>
          <cell r="G120">
            <v>70.77</v>
          </cell>
          <cell r="H120">
            <v>62</v>
          </cell>
        </row>
        <row r="121">
          <cell r="C121" t="str">
            <v>1005184</v>
          </cell>
          <cell r="D121">
            <v>81</v>
          </cell>
          <cell r="E121">
            <v>71.7</v>
          </cell>
          <cell r="F121">
            <v>60.4</v>
          </cell>
          <cell r="G121">
            <v>69.97</v>
          </cell>
          <cell r="H121">
            <v>63</v>
          </cell>
        </row>
        <row r="122">
          <cell r="C122" t="str">
            <v>1005186</v>
          </cell>
          <cell r="D122">
            <v>85</v>
          </cell>
          <cell r="E122">
            <v>55.7</v>
          </cell>
          <cell r="F122" t="str">
            <v>/</v>
          </cell>
          <cell r="G122" t="str">
            <v>/</v>
          </cell>
          <cell r="H122">
            <v>64</v>
          </cell>
        </row>
        <row r="123">
          <cell r="C123" t="str">
            <v>1005114</v>
          </cell>
          <cell r="D123">
            <v>79</v>
          </cell>
          <cell r="E123">
            <v>58</v>
          </cell>
          <cell r="F123" t="str">
            <v>/</v>
          </cell>
          <cell r="G123" t="str">
            <v>/</v>
          </cell>
          <cell r="H123">
            <v>65</v>
          </cell>
        </row>
        <row r="124">
          <cell r="C124" t="str">
            <v>1005056</v>
          </cell>
          <cell r="D124">
            <v>83</v>
          </cell>
          <cell r="E124">
            <v>51.7</v>
          </cell>
          <cell r="F124" t="str">
            <v>/</v>
          </cell>
          <cell r="G124" t="str">
            <v>/</v>
          </cell>
          <cell r="H124">
            <v>66</v>
          </cell>
        </row>
        <row r="125">
          <cell r="C125" t="str">
            <v>1005052</v>
          </cell>
          <cell r="D125">
            <v>89</v>
          </cell>
          <cell r="E125" t="str">
            <v>缺考</v>
          </cell>
          <cell r="F125" t="str">
            <v>缺考</v>
          </cell>
          <cell r="G125" t="str">
            <v>/</v>
          </cell>
          <cell r="H125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B47" sqref="B3:B47"/>
    </sheetView>
  </sheetViews>
  <sheetFormatPr defaultColWidth="9.00390625" defaultRowHeight="14.25"/>
  <cols>
    <col min="1" max="1" width="11.375" style="2" customWidth="1"/>
    <col min="2" max="2" width="7.75390625" style="2" customWidth="1"/>
    <col min="3" max="4" width="14.50390625" style="2" customWidth="1"/>
    <col min="5" max="5" width="23.375" style="2" customWidth="1"/>
    <col min="6" max="6" width="14.50390625" style="2" customWidth="1"/>
    <col min="7" max="7" width="9.00390625" style="2" customWidth="1"/>
    <col min="8" max="10" width="9.00390625" style="3" customWidth="1"/>
    <col min="11" max="12" width="9.00390625" style="4" customWidth="1"/>
    <col min="13" max="13" width="9.00390625" style="5" customWidth="1"/>
    <col min="14" max="238" width="9.00390625" style="1" customWidth="1"/>
    <col min="239" max="16384" width="9.00390625" style="6" customWidth="1"/>
  </cols>
  <sheetData>
    <row r="1" spans="1:13" s="1" customFormat="1" ht="54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9" t="s">
        <v>13</v>
      </c>
    </row>
    <row r="3" spans="1:13" s="1" customFormat="1" ht="24" customHeight="1">
      <c r="A3" s="12" t="s">
        <v>14</v>
      </c>
      <c r="B3" s="13" t="s">
        <v>15</v>
      </c>
      <c r="C3" s="14" t="s">
        <v>16</v>
      </c>
      <c r="D3" s="15" t="s">
        <v>17</v>
      </c>
      <c r="E3" s="15" t="s">
        <v>18</v>
      </c>
      <c r="F3" s="16" t="s">
        <v>19</v>
      </c>
      <c r="G3" s="14">
        <v>87</v>
      </c>
      <c r="H3" s="17" t="s">
        <v>19</v>
      </c>
      <c r="I3" s="29">
        <v>76.6</v>
      </c>
      <c r="J3" s="29">
        <v>80.76</v>
      </c>
      <c r="K3" s="29" t="s">
        <v>20</v>
      </c>
      <c r="L3" s="29" t="s">
        <v>20</v>
      </c>
      <c r="M3" s="14">
        <v>1</v>
      </c>
    </row>
    <row r="4" spans="1:13" s="1" customFormat="1" ht="24" customHeight="1">
      <c r="A4" s="12" t="s">
        <v>21</v>
      </c>
      <c r="B4" s="13" t="s">
        <v>22</v>
      </c>
      <c r="C4" s="14" t="s">
        <v>23</v>
      </c>
      <c r="D4" s="15" t="s">
        <v>24</v>
      </c>
      <c r="E4" s="15" t="s">
        <v>25</v>
      </c>
      <c r="F4" s="16" t="s">
        <v>26</v>
      </c>
      <c r="G4" s="14">
        <v>92</v>
      </c>
      <c r="H4" s="17" t="s">
        <v>19</v>
      </c>
      <c r="I4" s="29">
        <v>76.6</v>
      </c>
      <c r="J4" s="29">
        <v>82.76</v>
      </c>
      <c r="K4" s="29" t="s">
        <v>20</v>
      </c>
      <c r="L4" s="29" t="s">
        <v>20</v>
      </c>
      <c r="M4" s="14">
        <v>1</v>
      </c>
    </row>
    <row r="5" spans="1:13" s="1" customFormat="1" ht="24" customHeight="1">
      <c r="A5" s="12" t="s">
        <v>27</v>
      </c>
      <c r="B5" s="13" t="s">
        <v>28</v>
      </c>
      <c r="C5" s="14" t="s">
        <v>29</v>
      </c>
      <c r="D5" s="15" t="s">
        <v>17</v>
      </c>
      <c r="E5" s="15" t="s">
        <v>30</v>
      </c>
      <c r="F5" s="16" t="s">
        <v>19</v>
      </c>
      <c r="G5" s="14">
        <v>72</v>
      </c>
      <c r="H5" s="17" t="s">
        <v>19</v>
      </c>
      <c r="I5" s="29">
        <v>67.2</v>
      </c>
      <c r="J5" s="29">
        <v>69.12</v>
      </c>
      <c r="K5" s="29" t="s">
        <v>20</v>
      </c>
      <c r="L5" s="29" t="s">
        <v>20</v>
      </c>
      <c r="M5" s="14">
        <v>1</v>
      </c>
    </row>
    <row r="6" spans="1:13" s="1" customFormat="1" ht="24" customHeight="1">
      <c r="A6" s="12" t="s">
        <v>31</v>
      </c>
      <c r="B6" s="13" t="s">
        <v>32</v>
      </c>
      <c r="C6" s="14" t="s">
        <v>33</v>
      </c>
      <c r="D6" s="15" t="s">
        <v>24</v>
      </c>
      <c r="E6" s="15" t="s">
        <v>34</v>
      </c>
      <c r="F6" s="16" t="s">
        <v>35</v>
      </c>
      <c r="G6" s="14">
        <v>66</v>
      </c>
      <c r="H6" s="17" t="s">
        <v>19</v>
      </c>
      <c r="I6" s="29">
        <v>77.6</v>
      </c>
      <c r="J6" s="29">
        <v>72.96</v>
      </c>
      <c r="K6" s="29" t="s">
        <v>20</v>
      </c>
      <c r="L6" s="29" t="s">
        <v>20</v>
      </c>
      <c r="M6" s="14">
        <v>1</v>
      </c>
    </row>
    <row r="7" spans="1:13" s="1" customFormat="1" ht="24" customHeight="1">
      <c r="A7" s="12" t="s">
        <v>36</v>
      </c>
      <c r="B7" s="13" t="s">
        <v>37</v>
      </c>
      <c r="C7" s="14" t="s">
        <v>38</v>
      </c>
      <c r="D7" s="15" t="s">
        <v>17</v>
      </c>
      <c r="E7" s="15" t="s">
        <v>39</v>
      </c>
      <c r="F7" s="16" t="s">
        <v>19</v>
      </c>
      <c r="G7" s="14">
        <v>88</v>
      </c>
      <c r="H7" s="17" t="s">
        <v>19</v>
      </c>
      <c r="I7" s="29">
        <v>70.4</v>
      </c>
      <c r="J7" s="29">
        <v>77.44</v>
      </c>
      <c r="K7" s="29" t="s">
        <v>20</v>
      </c>
      <c r="L7" s="29" t="s">
        <v>20</v>
      </c>
      <c r="M7" s="14">
        <v>1</v>
      </c>
    </row>
    <row r="8" spans="1:13" s="1" customFormat="1" ht="24" customHeight="1">
      <c r="A8" s="12" t="s">
        <v>40</v>
      </c>
      <c r="B8" s="13" t="s">
        <v>41</v>
      </c>
      <c r="C8" s="14" t="s">
        <v>42</v>
      </c>
      <c r="D8" s="15" t="s">
        <v>17</v>
      </c>
      <c r="E8" s="15" t="s">
        <v>43</v>
      </c>
      <c r="F8" s="16" t="s">
        <v>19</v>
      </c>
      <c r="G8" s="14">
        <v>90</v>
      </c>
      <c r="H8" s="17" t="s">
        <v>19</v>
      </c>
      <c r="I8" s="29">
        <v>72.8</v>
      </c>
      <c r="J8" s="29">
        <v>79.68</v>
      </c>
      <c r="K8" s="29" t="s">
        <v>20</v>
      </c>
      <c r="L8" s="29" t="s">
        <v>20</v>
      </c>
      <c r="M8" s="14">
        <v>1</v>
      </c>
    </row>
    <row r="9" spans="1:13" s="1" customFormat="1" ht="24" customHeight="1">
      <c r="A9" s="12" t="s">
        <v>44</v>
      </c>
      <c r="B9" s="13" t="s">
        <v>45</v>
      </c>
      <c r="C9" s="14" t="s">
        <v>46</v>
      </c>
      <c r="D9" s="15" t="s">
        <v>24</v>
      </c>
      <c r="E9" s="15" t="s">
        <v>47</v>
      </c>
      <c r="F9" s="16" t="s">
        <v>48</v>
      </c>
      <c r="G9" s="14">
        <v>75</v>
      </c>
      <c r="H9" s="17" t="s">
        <v>19</v>
      </c>
      <c r="I9" s="29">
        <v>78.4</v>
      </c>
      <c r="J9" s="29">
        <v>77.04</v>
      </c>
      <c r="K9" s="29" t="s">
        <v>20</v>
      </c>
      <c r="L9" s="29" t="s">
        <v>20</v>
      </c>
      <c r="M9" s="14">
        <v>1</v>
      </c>
    </row>
    <row r="10" spans="1:13" s="1" customFormat="1" ht="24" customHeight="1">
      <c r="A10" s="12" t="s">
        <v>44</v>
      </c>
      <c r="B10" s="13" t="s">
        <v>49</v>
      </c>
      <c r="C10" s="14" t="s">
        <v>50</v>
      </c>
      <c r="D10" s="14" t="s">
        <v>24</v>
      </c>
      <c r="E10" s="14" t="s">
        <v>51</v>
      </c>
      <c r="F10" s="16" t="s">
        <v>19</v>
      </c>
      <c r="G10" s="14">
        <v>69</v>
      </c>
      <c r="H10" s="17" t="s">
        <v>19</v>
      </c>
      <c r="I10" s="29">
        <v>73</v>
      </c>
      <c r="J10" s="29">
        <v>71.4</v>
      </c>
      <c r="K10" s="29" t="s">
        <v>20</v>
      </c>
      <c r="L10" s="29" t="s">
        <v>20</v>
      </c>
      <c r="M10" s="14">
        <v>3</v>
      </c>
    </row>
    <row r="11" spans="1:13" s="1" customFormat="1" ht="24" customHeight="1">
      <c r="A11" s="12" t="s">
        <v>52</v>
      </c>
      <c r="B11" s="13" t="s">
        <v>53</v>
      </c>
      <c r="C11" s="14" t="s">
        <v>54</v>
      </c>
      <c r="D11" s="15" t="s">
        <v>17</v>
      </c>
      <c r="E11" s="15" t="s">
        <v>55</v>
      </c>
      <c r="F11" s="16" t="s">
        <v>19</v>
      </c>
      <c r="G11" s="14">
        <v>91</v>
      </c>
      <c r="H11" s="17" t="s">
        <v>19</v>
      </c>
      <c r="I11" s="29">
        <v>77.4</v>
      </c>
      <c r="J11" s="29">
        <v>82.84</v>
      </c>
      <c r="K11" s="29" t="s">
        <v>20</v>
      </c>
      <c r="L11" s="29" t="s">
        <v>20</v>
      </c>
      <c r="M11" s="14">
        <v>1</v>
      </c>
    </row>
    <row r="12" spans="1:13" s="1" customFormat="1" ht="24" customHeight="1">
      <c r="A12" s="12" t="s">
        <v>52</v>
      </c>
      <c r="B12" s="13" t="s">
        <v>56</v>
      </c>
      <c r="C12" s="14" t="s">
        <v>57</v>
      </c>
      <c r="D12" s="15" t="s">
        <v>17</v>
      </c>
      <c r="E12" s="15" t="s">
        <v>58</v>
      </c>
      <c r="F12" s="16" t="s">
        <v>19</v>
      </c>
      <c r="G12" s="14">
        <v>85</v>
      </c>
      <c r="H12" s="17" t="s">
        <v>19</v>
      </c>
      <c r="I12" s="29">
        <v>77.4</v>
      </c>
      <c r="J12" s="29">
        <v>80.44</v>
      </c>
      <c r="K12" s="29" t="s">
        <v>20</v>
      </c>
      <c r="L12" s="29" t="s">
        <v>20</v>
      </c>
      <c r="M12" s="14">
        <v>2</v>
      </c>
    </row>
    <row r="13" spans="1:13" s="1" customFormat="1" ht="24" customHeight="1">
      <c r="A13" s="12" t="s">
        <v>59</v>
      </c>
      <c r="B13" s="13" t="s">
        <v>60</v>
      </c>
      <c r="C13" s="14" t="s">
        <v>61</v>
      </c>
      <c r="D13" s="15" t="s">
        <v>17</v>
      </c>
      <c r="E13" s="15" t="s">
        <v>62</v>
      </c>
      <c r="F13" s="16" t="s">
        <v>19</v>
      </c>
      <c r="G13" s="14">
        <v>88</v>
      </c>
      <c r="H13" s="17" t="s">
        <v>19</v>
      </c>
      <c r="I13" s="29">
        <v>73.6</v>
      </c>
      <c r="J13" s="29">
        <v>79.36</v>
      </c>
      <c r="K13" s="29" t="s">
        <v>20</v>
      </c>
      <c r="L13" s="29" t="s">
        <v>20</v>
      </c>
      <c r="M13" s="14">
        <v>1</v>
      </c>
    </row>
    <row r="14" spans="1:13" s="1" customFormat="1" ht="24" customHeight="1">
      <c r="A14" s="12" t="s">
        <v>59</v>
      </c>
      <c r="B14" s="13" t="s">
        <v>63</v>
      </c>
      <c r="C14" s="14" t="s">
        <v>64</v>
      </c>
      <c r="D14" s="15" t="s">
        <v>24</v>
      </c>
      <c r="E14" s="15" t="s">
        <v>65</v>
      </c>
      <c r="F14" s="16" t="s">
        <v>66</v>
      </c>
      <c r="G14" s="14">
        <v>76</v>
      </c>
      <c r="H14" s="17" t="s">
        <v>19</v>
      </c>
      <c r="I14" s="29">
        <v>78.6</v>
      </c>
      <c r="J14" s="29">
        <v>77.56</v>
      </c>
      <c r="K14" s="29" t="s">
        <v>20</v>
      </c>
      <c r="L14" s="29" t="s">
        <v>20</v>
      </c>
      <c r="M14" s="14">
        <v>2</v>
      </c>
    </row>
    <row r="15" spans="1:13" s="1" customFormat="1" ht="24" customHeight="1">
      <c r="A15" s="12" t="s">
        <v>67</v>
      </c>
      <c r="B15" s="13" t="s">
        <v>68</v>
      </c>
      <c r="C15" s="14" t="s">
        <v>69</v>
      </c>
      <c r="D15" s="15" t="s">
        <v>24</v>
      </c>
      <c r="E15" s="15" t="s">
        <v>70</v>
      </c>
      <c r="F15" s="16" t="s">
        <v>71</v>
      </c>
      <c r="G15" s="14">
        <v>70</v>
      </c>
      <c r="H15" s="17" t="s">
        <v>19</v>
      </c>
      <c r="I15" s="29">
        <v>84.8</v>
      </c>
      <c r="J15" s="29">
        <v>78.88</v>
      </c>
      <c r="K15" s="29" t="s">
        <v>20</v>
      </c>
      <c r="L15" s="29" t="s">
        <v>20</v>
      </c>
      <c r="M15" s="14">
        <v>1</v>
      </c>
    </row>
    <row r="16" spans="1:13" s="1" customFormat="1" ht="24" customHeight="1">
      <c r="A16" s="12" t="s">
        <v>72</v>
      </c>
      <c r="B16" s="12" t="s">
        <v>73</v>
      </c>
      <c r="C16" s="12" t="s">
        <v>74</v>
      </c>
      <c r="D16" s="12" t="s">
        <v>24</v>
      </c>
      <c r="E16" s="12" t="s">
        <v>75</v>
      </c>
      <c r="F16" s="16" t="s">
        <v>19</v>
      </c>
      <c r="G16" s="12">
        <v>90</v>
      </c>
      <c r="H16" s="17">
        <v>85.3</v>
      </c>
      <c r="I16" s="17">
        <v>79</v>
      </c>
      <c r="J16" s="17">
        <v>84.19</v>
      </c>
      <c r="K16" s="29" t="s">
        <v>20</v>
      </c>
      <c r="L16" s="29" t="s">
        <v>20</v>
      </c>
      <c r="M16" s="12">
        <v>1</v>
      </c>
    </row>
    <row r="17" spans="1:13" s="1" customFormat="1" ht="24" customHeight="1">
      <c r="A17" s="12" t="s">
        <v>72</v>
      </c>
      <c r="B17" s="12" t="s">
        <v>76</v>
      </c>
      <c r="C17" s="12" t="s">
        <v>77</v>
      </c>
      <c r="D17" s="12" t="s">
        <v>24</v>
      </c>
      <c r="E17" s="12" t="s">
        <v>78</v>
      </c>
      <c r="F17" s="16" t="s">
        <v>19</v>
      </c>
      <c r="G17" s="12">
        <v>80</v>
      </c>
      <c r="H17" s="17">
        <v>85.3</v>
      </c>
      <c r="I17" s="17">
        <v>82.6</v>
      </c>
      <c r="J17" s="17">
        <v>82.63</v>
      </c>
      <c r="K17" s="29" t="s">
        <v>20</v>
      </c>
      <c r="L17" s="29" t="s">
        <v>20</v>
      </c>
      <c r="M17" s="12">
        <f>VLOOKUP(C17,'[1]1'!C:H,6,0)</f>
        <v>3</v>
      </c>
    </row>
    <row r="18" spans="1:13" s="1" customFormat="1" ht="24" customHeight="1">
      <c r="A18" s="12" t="s">
        <v>72</v>
      </c>
      <c r="B18" s="12" t="s">
        <v>79</v>
      </c>
      <c r="C18" s="12" t="s">
        <v>80</v>
      </c>
      <c r="D18" s="12" t="s">
        <v>17</v>
      </c>
      <c r="E18" s="12" t="s">
        <v>81</v>
      </c>
      <c r="F18" s="16" t="s">
        <v>82</v>
      </c>
      <c r="G18" s="12">
        <v>82</v>
      </c>
      <c r="H18" s="17">
        <v>81.7</v>
      </c>
      <c r="I18" s="17">
        <v>80.8</v>
      </c>
      <c r="J18" s="17">
        <v>81.43</v>
      </c>
      <c r="K18" s="29" t="s">
        <v>20</v>
      </c>
      <c r="L18" s="29" t="s">
        <v>20</v>
      </c>
      <c r="M18" s="12">
        <f>VLOOKUP(C18,'[1]1'!C:H,6,0)</f>
        <v>4</v>
      </c>
    </row>
    <row r="19" spans="1:13" s="1" customFormat="1" ht="24" customHeight="1">
      <c r="A19" s="12" t="s">
        <v>72</v>
      </c>
      <c r="B19" s="12" t="s">
        <v>83</v>
      </c>
      <c r="C19" s="12" t="s">
        <v>84</v>
      </c>
      <c r="D19" s="12" t="s">
        <v>24</v>
      </c>
      <c r="E19" s="12" t="s">
        <v>85</v>
      </c>
      <c r="F19" s="16" t="s">
        <v>86</v>
      </c>
      <c r="G19" s="12">
        <v>82</v>
      </c>
      <c r="H19" s="17">
        <v>81</v>
      </c>
      <c r="I19" s="17">
        <v>77</v>
      </c>
      <c r="J19" s="17">
        <v>79.7</v>
      </c>
      <c r="K19" s="29" t="s">
        <v>20</v>
      </c>
      <c r="L19" s="29" t="s">
        <v>20</v>
      </c>
      <c r="M19" s="12">
        <f>VLOOKUP(C19,'[1]1'!C:H,6,0)</f>
        <v>6</v>
      </c>
    </row>
    <row r="20" spans="1:13" s="1" customFormat="1" ht="24" customHeight="1">
      <c r="A20" s="12" t="s">
        <v>72</v>
      </c>
      <c r="B20" s="12" t="s">
        <v>87</v>
      </c>
      <c r="C20" s="12" t="s">
        <v>88</v>
      </c>
      <c r="D20" s="12" t="s">
        <v>24</v>
      </c>
      <c r="E20" s="12" t="s">
        <v>89</v>
      </c>
      <c r="F20" s="16" t="s">
        <v>90</v>
      </c>
      <c r="G20" s="12">
        <v>82</v>
      </c>
      <c r="H20" s="17">
        <v>77.7</v>
      </c>
      <c r="I20" s="17">
        <v>78.4</v>
      </c>
      <c r="J20" s="17">
        <v>79.27</v>
      </c>
      <c r="K20" s="29" t="s">
        <v>20</v>
      </c>
      <c r="L20" s="29" t="s">
        <v>20</v>
      </c>
      <c r="M20" s="12">
        <f>VLOOKUP(C20,'[1]1'!C:H,6,0)</f>
        <v>8</v>
      </c>
    </row>
    <row r="21" spans="1:13" s="1" customFormat="1" ht="24" customHeight="1">
      <c r="A21" s="12" t="s">
        <v>72</v>
      </c>
      <c r="B21" s="12" t="s">
        <v>91</v>
      </c>
      <c r="C21" s="12" t="s">
        <v>92</v>
      </c>
      <c r="D21" s="12" t="s">
        <v>24</v>
      </c>
      <c r="E21" s="12" t="s">
        <v>93</v>
      </c>
      <c r="F21" s="16" t="s">
        <v>19</v>
      </c>
      <c r="G21" s="12">
        <v>66</v>
      </c>
      <c r="H21" s="17">
        <v>85.3</v>
      </c>
      <c r="I21" s="17">
        <v>84.2</v>
      </c>
      <c r="J21" s="17">
        <v>79.07</v>
      </c>
      <c r="K21" s="29" t="s">
        <v>20</v>
      </c>
      <c r="L21" s="29" t="s">
        <v>20</v>
      </c>
      <c r="M21" s="12">
        <f>VLOOKUP(C21,'[1]1'!C:H,6,0)</f>
        <v>9</v>
      </c>
    </row>
    <row r="22" spans="1:13" s="1" customFormat="1" ht="24" customHeight="1">
      <c r="A22" s="12" t="s">
        <v>72</v>
      </c>
      <c r="B22" s="12" t="s">
        <v>94</v>
      </c>
      <c r="C22" s="12" t="s">
        <v>95</v>
      </c>
      <c r="D22" s="12" t="s">
        <v>24</v>
      </c>
      <c r="E22" s="12" t="s">
        <v>93</v>
      </c>
      <c r="F22" s="16" t="s">
        <v>96</v>
      </c>
      <c r="G22" s="12">
        <v>91</v>
      </c>
      <c r="H22" s="17">
        <v>70.7</v>
      </c>
      <c r="I22" s="17">
        <v>73.6</v>
      </c>
      <c r="J22" s="17">
        <v>77.95</v>
      </c>
      <c r="K22" s="29" t="s">
        <v>20</v>
      </c>
      <c r="L22" s="29" t="s">
        <v>20</v>
      </c>
      <c r="M22" s="12">
        <f>VLOOKUP(C22,'[1]1'!C:H,6,0)</f>
        <v>10</v>
      </c>
    </row>
    <row r="23" spans="1:13" s="1" customFormat="1" ht="24" customHeight="1">
      <c r="A23" s="12" t="s">
        <v>72</v>
      </c>
      <c r="B23" s="12" t="s">
        <v>97</v>
      </c>
      <c r="C23" s="12" t="s">
        <v>98</v>
      </c>
      <c r="D23" s="12" t="s">
        <v>24</v>
      </c>
      <c r="E23" s="12" t="s">
        <v>75</v>
      </c>
      <c r="F23" s="16" t="s">
        <v>19</v>
      </c>
      <c r="G23" s="12">
        <v>84</v>
      </c>
      <c r="H23" s="17">
        <v>70.3</v>
      </c>
      <c r="I23" s="17">
        <v>77.6</v>
      </c>
      <c r="J23" s="17">
        <f>G23*0.3+H23*0.3+I23*0.4</f>
        <v>77.33</v>
      </c>
      <c r="K23" s="29" t="s">
        <v>20</v>
      </c>
      <c r="L23" s="29" t="s">
        <v>20</v>
      </c>
      <c r="M23" s="12">
        <f>VLOOKUP(C23,'[1]1'!C:H,6,0)</f>
        <v>11</v>
      </c>
    </row>
    <row r="24" spans="1:13" s="1" customFormat="1" ht="24" customHeight="1">
      <c r="A24" s="12" t="s">
        <v>72</v>
      </c>
      <c r="B24" s="12" t="s">
        <v>99</v>
      </c>
      <c r="C24" s="12" t="s">
        <v>100</v>
      </c>
      <c r="D24" s="12" t="s">
        <v>24</v>
      </c>
      <c r="E24" s="12" t="s">
        <v>78</v>
      </c>
      <c r="F24" s="16" t="s">
        <v>101</v>
      </c>
      <c r="G24" s="18">
        <v>84</v>
      </c>
      <c r="H24" s="19">
        <v>82.7</v>
      </c>
      <c r="I24" s="19">
        <v>67.4</v>
      </c>
      <c r="J24" s="19">
        <f>G24*0.3+H24*0.3+I24*0.4</f>
        <v>76.97</v>
      </c>
      <c r="K24" s="29" t="s">
        <v>20</v>
      </c>
      <c r="L24" s="29" t="s">
        <v>20</v>
      </c>
      <c r="M24" s="12">
        <f>VLOOKUP(C24,'[1]1'!C:H,6,0)</f>
        <v>12</v>
      </c>
    </row>
    <row r="25" spans="1:13" s="1" customFormat="1" ht="24" customHeight="1">
      <c r="A25" s="20" t="s">
        <v>72</v>
      </c>
      <c r="B25" s="21" t="s">
        <v>102</v>
      </c>
      <c r="C25" s="21" t="s">
        <v>103</v>
      </c>
      <c r="D25" s="12" t="s">
        <v>24</v>
      </c>
      <c r="E25" s="12" t="s">
        <v>78</v>
      </c>
      <c r="F25" s="16" t="s">
        <v>104</v>
      </c>
      <c r="G25" s="22">
        <v>85</v>
      </c>
      <c r="H25" s="23">
        <v>75</v>
      </c>
      <c r="I25" s="23">
        <v>70.8</v>
      </c>
      <c r="J25" s="23">
        <v>76.32</v>
      </c>
      <c r="K25" s="29" t="s">
        <v>20</v>
      </c>
      <c r="L25" s="29" t="s">
        <v>20</v>
      </c>
      <c r="M25" s="12">
        <f>VLOOKUP(C25,'[1]1'!C:H,6,0)</f>
        <v>15</v>
      </c>
    </row>
    <row r="26" spans="1:13" s="1" customFormat="1" ht="24" customHeight="1">
      <c r="A26" s="12" t="s">
        <v>105</v>
      </c>
      <c r="B26" s="24" t="s">
        <v>106</v>
      </c>
      <c r="C26" s="12" t="s">
        <v>107</v>
      </c>
      <c r="D26" s="12" t="s">
        <v>108</v>
      </c>
      <c r="E26" s="12" t="s">
        <v>109</v>
      </c>
      <c r="F26" s="16" t="s">
        <v>19</v>
      </c>
      <c r="G26" s="24">
        <v>86</v>
      </c>
      <c r="H26" s="25">
        <v>88</v>
      </c>
      <c r="I26" s="25">
        <v>79.6</v>
      </c>
      <c r="J26" s="17">
        <v>84.04</v>
      </c>
      <c r="K26" s="29" t="s">
        <v>20</v>
      </c>
      <c r="L26" s="29" t="s">
        <v>20</v>
      </c>
      <c r="M26" s="12">
        <f>VLOOKUP(C26,'[1]1'!C:H,6,0)</f>
        <v>1</v>
      </c>
    </row>
    <row r="27" spans="1:13" s="1" customFormat="1" ht="24" customHeight="1">
      <c r="A27" s="24" t="s">
        <v>105</v>
      </c>
      <c r="B27" s="24" t="s">
        <v>110</v>
      </c>
      <c r="C27" s="24" t="s">
        <v>111</v>
      </c>
      <c r="D27" s="12" t="s">
        <v>24</v>
      </c>
      <c r="E27" s="12" t="s">
        <v>93</v>
      </c>
      <c r="F27" s="16" t="s">
        <v>112</v>
      </c>
      <c r="G27" s="24">
        <v>84</v>
      </c>
      <c r="H27" s="25">
        <v>88.3</v>
      </c>
      <c r="I27" s="25">
        <v>80.6</v>
      </c>
      <c r="J27" s="17">
        <v>83.93</v>
      </c>
      <c r="K27" s="29" t="s">
        <v>20</v>
      </c>
      <c r="L27" s="29" t="s">
        <v>20</v>
      </c>
      <c r="M27" s="12">
        <f>VLOOKUP(C27,'[1]1'!C:H,6,0)</f>
        <v>2</v>
      </c>
    </row>
    <row r="28" spans="1:13" s="1" customFormat="1" ht="24" customHeight="1">
      <c r="A28" s="12" t="s">
        <v>105</v>
      </c>
      <c r="B28" s="12" t="s">
        <v>113</v>
      </c>
      <c r="C28" s="12" t="s">
        <v>114</v>
      </c>
      <c r="D28" s="12" t="s">
        <v>24</v>
      </c>
      <c r="E28" s="12" t="s">
        <v>115</v>
      </c>
      <c r="F28" s="16" t="s">
        <v>104</v>
      </c>
      <c r="G28" s="24">
        <v>84</v>
      </c>
      <c r="H28" s="25">
        <v>84.7</v>
      </c>
      <c r="I28" s="25">
        <v>81.4</v>
      </c>
      <c r="J28" s="17">
        <v>83.17</v>
      </c>
      <c r="K28" s="29" t="s">
        <v>20</v>
      </c>
      <c r="L28" s="29" t="s">
        <v>20</v>
      </c>
      <c r="M28" s="12">
        <f>VLOOKUP(C28,'[1]1'!C:H,6,0)</f>
        <v>3</v>
      </c>
    </row>
    <row r="29" spans="1:13" s="1" customFormat="1" ht="24" customHeight="1">
      <c r="A29" s="12" t="s">
        <v>105</v>
      </c>
      <c r="B29" s="12" t="s">
        <v>116</v>
      </c>
      <c r="C29" s="12" t="s">
        <v>117</v>
      </c>
      <c r="D29" s="12" t="s">
        <v>108</v>
      </c>
      <c r="E29" s="12" t="s">
        <v>118</v>
      </c>
      <c r="F29" s="16" t="s">
        <v>19</v>
      </c>
      <c r="G29" s="24">
        <v>88</v>
      </c>
      <c r="H29" s="25">
        <v>85</v>
      </c>
      <c r="I29" s="25">
        <v>78</v>
      </c>
      <c r="J29" s="17">
        <v>83.1</v>
      </c>
      <c r="K29" s="29" t="s">
        <v>20</v>
      </c>
      <c r="L29" s="29" t="s">
        <v>20</v>
      </c>
      <c r="M29" s="12">
        <f>VLOOKUP(C29,'[1]1'!C:H,6,0)</f>
        <v>4</v>
      </c>
    </row>
    <row r="30" spans="1:13" s="1" customFormat="1" ht="24" customHeight="1">
      <c r="A30" s="12" t="s">
        <v>105</v>
      </c>
      <c r="B30" s="12" t="s">
        <v>119</v>
      </c>
      <c r="C30" s="12" t="s">
        <v>120</v>
      </c>
      <c r="D30" s="12" t="s">
        <v>108</v>
      </c>
      <c r="E30" s="12" t="s">
        <v>121</v>
      </c>
      <c r="F30" s="16" t="s">
        <v>122</v>
      </c>
      <c r="G30" s="24">
        <v>86</v>
      </c>
      <c r="H30" s="25">
        <v>86</v>
      </c>
      <c r="I30" s="25">
        <v>77.4</v>
      </c>
      <c r="J30" s="17">
        <v>82.56</v>
      </c>
      <c r="K30" s="29" t="s">
        <v>20</v>
      </c>
      <c r="L30" s="29" t="s">
        <v>20</v>
      </c>
      <c r="M30" s="12">
        <f>VLOOKUP(C30,'[1]1'!C:H,6,0)</f>
        <v>5</v>
      </c>
    </row>
    <row r="31" spans="1:13" s="1" customFormat="1" ht="24" customHeight="1">
      <c r="A31" s="12" t="s">
        <v>105</v>
      </c>
      <c r="B31" s="12" t="s">
        <v>123</v>
      </c>
      <c r="C31" s="12" t="s">
        <v>124</v>
      </c>
      <c r="D31" s="12" t="s">
        <v>108</v>
      </c>
      <c r="E31" s="12" t="s">
        <v>125</v>
      </c>
      <c r="F31" s="16" t="s">
        <v>126</v>
      </c>
      <c r="G31" s="24">
        <v>86</v>
      </c>
      <c r="H31" s="25">
        <v>83.3</v>
      </c>
      <c r="I31" s="25">
        <v>77.6</v>
      </c>
      <c r="J31" s="17">
        <v>81.83</v>
      </c>
      <c r="K31" s="29" t="s">
        <v>20</v>
      </c>
      <c r="L31" s="29" t="s">
        <v>20</v>
      </c>
      <c r="M31" s="12">
        <f>VLOOKUP(C31,'[1]1'!C:H,6,0)</f>
        <v>7</v>
      </c>
    </row>
    <row r="32" spans="1:13" s="1" customFormat="1" ht="24" customHeight="1">
      <c r="A32" s="12" t="s">
        <v>105</v>
      </c>
      <c r="B32" s="12" t="s">
        <v>127</v>
      </c>
      <c r="C32" s="12" t="s">
        <v>128</v>
      </c>
      <c r="D32" s="12" t="s">
        <v>24</v>
      </c>
      <c r="E32" s="12" t="s">
        <v>129</v>
      </c>
      <c r="F32" s="16" t="s">
        <v>19</v>
      </c>
      <c r="G32" s="24">
        <v>88</v>
      </c>
      <c r="H32" s="25">
        <v>89</v>
      </c>
      <c r="I32" s="25">
        <v>71.8</v>
      </c>
      <c r="J32" s="17">
        <v>81.82</v>
      </c>
      <c r="K32" s="29" t="s">
        <v>20</v>
      </c>
      <c r="L32" s="29" t="s">
        <v>20</v>
      </c>
      <c r="M32" s="12">
        <f>VLOOKUP(C32,'[1]1'!C:H,6,0)</f>
        <v>8</v>
      </c>
    </row>
    <row r="33" spans="1:13" s="1" customFormat="1" ht="24" customHeight="1">
      <c r="A33" s="24" t="s">
        <v>105</v>
      </c>
      <c r="B33" s="24" t="s">
        <v>130</v>
      </c>
      <c r="C33" s="24" t="s">
        <v>131</v>
      </c>
      <c r="D33" s="12" t="s">
        <v>108</v>
      </c>
      <c r="E33" s="12" t="s">
        <v>132</v>
      </c>
      <c r="F33" s="16" t="s">
        <v>133</v>
      </c>
      <c r="G33" s="24">
        <v>80</v>
      </c>
      <c r="H33" s="25">
        <v>83</v>
      </c>
      <c r="I33" s="25">
        <v>81.6</v>
      </c>
      <c r="J33" s="17">
        <v>81.54</v>
      </c>
      <c r="K33" s="29" t="s">
        <v>20</v>
      </c>
      <c r="L33" s="29" t="s">
        <v>20</v>
      </c>
      <c r="M33" s="12">
        <f>VLOOKUP(C33,'[1]1'!C:H,6,0)</f>
        <v>9</v>
      </c>
    </row>
    <row r="34" spans="1:13" s="1" customFormat="1" ht="24" customHeight="1">
      <c r="A34" s="12" t="s">
        <v>105</v>
      </c>
      <c r="B34" s="12" t="s">
        <v>134</v>
      </c>
      <c r="C34" s="12" t="s">
        <v>135</v>
      </c>
      <c r="D34" s="12" t="s">
        <v>108</v>
      </c>
      <c r="E34" s="12" t="s">
        <v>136</v>
      </c>
      <c r="F34" s="16" t="s">
        <v>19</v>
      </c>
      <c r="G34" s="24">
        <v>84</v>
      </c>
      <c r="H34" s="25">
        <v>81.3</v>
      </c>
      <c r="I34" s="25">
        <v>79.2</v>
      </c>
      <c r="J34" s="17">
        <v>81.27</v>
      </c>
      <c r="K34" s="29" t="s">
        <v>20</v>
      </c>
      <c r="L34" s="29" t="s">
        <v>20</v>
      </c>
      <c r="M34" s="12">
        <f>VLOOKUP(C34,'[1]1'!C:H,6,0)</f>
        <v>10</v>
      </c>
    </row>
    <row r="35" spans="1:13" s="1" customFormat="1" ht="24" customHeight="1">
      <c r="A35" s="24" t="s">
        <v>105</v>
      </c>
      <c r="B35" s="24" t="s">
        <v>137</v>
      </c>
      <c r="C35" s="24" t="s">
        <v>138</v>
      </c>
      <c r="D35" s="12" t="s">
        <v>108</v>
      </c>
      <c r="E35" s="12" t="s">
        <v>139</v>
      </c>
      <c r="F35" s="16" t="s">
        <v>19</v>
      </c>
      <c r="G35" s="24">
        <v>83</v>
      </c>
      <c r="H35" s="25">
        <v>87</v>
      </c>
      <c r="I35" s="25">
        <v>75.6</v>
      </c>
      <c r="J35" s="17">
        <v>81.24</v>
      </c>
      <c r="K35" s="29" t="s">
        <v>20</v>
      </c>
      <c r="L35" s="29" t="s">
        <v>20</v>
      </c>
      <c r="M35" s="12">
        <f>VLOOKUP(C35,'[1]1'!C:H,6,0)</f>
        <v>11</v>
      </c>
    </row>
    <row r="36" spans="1:13" s="1" customFormat="1" ht="24" customHeight="1">
      <c r="A36" s="24" t="s">
        <v>105</v>
      </c>
      <c r="B36" s="24" t="s">
        <v>140</v>
      </c>
      <c r="C36" s="24" t="s">
        <v>141</v>
      </c>
      <c r="D36" s="12" t="s">
        <v>108</v>
      </c>
      <c r="E36" s="12" t="s">
        <v>142</v>
      </c>
      <c r="F36" s="16" t="s">
        <v>143</v>
      </c>
      <c r="G36" s="24">
        <v>84</v>
      </c>
      <c r="H36" s="25">
        <v>79</v>
      </c>
      <c r="I36" s="25">
        <v>80.6</v>
      </c>
      <c r="J36" s="17">
        <v>81.14</v>
      </c>
      <c r="K36" s="29" t="s">
        <v>20</v>
      </c>
      <c r="L36" s="29" t="s">
        <v>20</v>
      </c>
      <c r="M36" s="12">
        <f>VLOOKUP(C36,'[1]1'!C:H,6,0)</f>
        <v>12</v>
      </c>
    </row>
    <row r="37" spans="1:13" s="1" customFormat="1" ht="24" customHeight="1">
      <c r="A37" s="24" t="s">
        <v>105</v>
      </c>
      <c r="B37" s="24" t="s">
        <v>144</v>
      </c>
      <c r="C37" s="24" t="s">
        <v>145</v>
      </c>
      <c r="D37" s="12" t="s">
        <v>108</v>
      </c>
      <c r="E37" s="12" t="s">
        <v>146</v>
      </c>
      <c r="F37" s="16" t="s">
        <v>147</v>
      </c>
      <c r="G37" s="24">
        <v>82</v>
      </c>
      <c r="H37" s="25">
        <v>82.7</v>
      </c>
      <c r="I37" s="25">
        <v>78.4</v>
      </c>
      <c r="J37" s="17">
        <v>80.77</v>
      </c>
      <c r="K37" s="29" t="s">
        <v>20</v>
      </c>
      <c r="L37" s="29" t="s">
        <v>20</v>
      </c>
      <c r="M37" s="12">
        <f>VLOOKUP(C37,'[1]1'!C:H,6,0)</f>
        <v>13</v>
      </c>
    </row>
    <row r="38" spans="1:13" s="1" customFormat="1" ht="24" customHeight="1">
      <c r="A38" s="24" t="s">
        <v>105</v>
      </c>
      <c r="B38" s="24" t="s">
        <v>148</v>
      </c>
      <c r="C38" s="24" t="s">
        <v>149</v>
      </c>
      <c r="D38" s="12" t="s">
        <v>24</v>
      </c>
      <c r="E38" s="12" t="s">
        <v>93</v>
      </c>
      <c r="F38" s="16" t="s">
        <v>147</v>
      </c>
      <c r="G38" s="24">
        <v>82</v>
      </c>
      <c r="H38" s="25">
        <v>84.7</v>
      </c>
      <c r="I38" s="25">
        <v>75.8</v>
      </c>
      <c r="J38" s="17">
        <v>80.33</v>
      </c>
      <c r="K38" s="29" t="s">
        <v>20</v>
      </c>
      <c r="L38" s="29" t="s">
        <v>20</v>
      </c>
      <c r="M38" s="12">
        <f>VLOOKUP(C38,'[1]1'!C:H,6,0)</f>
        <v>14</v>
      </c>
    </row>
    <row r="39" spans="1:13" s="1" customFormat="1" ht="24" customHeight="1">
      <c r="A39" s="12" t="s">
        <v>105</v>
      </c>
      <c r="B39" s="12" t="s">
        <v>150</v>
      </c>
      <c r="C39" s="12" t="s">
        <v>151</v>
      </c>
      <c r="D39" s="12" t="s">
        <v>108</v>
      </c>
      <c r="E39" s="12" t="s">
        <v>152</v>
      </c>
      <c r="F39" s="16" t="s">
        <v>19</v>
      </c>
      <c r="G39" s="24">
        <v>85</v>
      </c>
      <c r="H39" s="25">
        <v>81.3</v>
      </c>
      <c r="I39" s="25">
        <v>74.4</v>
      </c>
      <c r="J39" s="17">
        <v>79.65</v>
      </c>
      <c r="K39" s="29" t="s">
        <v>20</v>
      </c>
      <c r="L39" s="29" t="s">
        <v>20</v>
      </c>
      <c r="M39" s="12">
        <f>VLOOKUP(C39,'[1]1'!C:H,6,0)</f>
        <v>15</v>
      </c>
    </row>
    <row r="40" spans="1:13" s="1" customFormat="1" ht="24" customHeight="1">
      <c r="A40" s="12" t="s">
        <v>105</v>
      </c>
      <c r="B40" s="12" t="s">
        <v>153</v>
      </c>
      <c r="C40" s="12" t="s">
        <v>154</v>
      </c>
      <c r="D40" s="12" t="s">
        <v>108</v>
      </c>
      <c r="E40" s="12" t="s">
        <v>136</v>
      </c>
      <c r="F40" s="16" t="s">
        <v>19</v>
      </c>
      <c r="G40" s="24">
        <v>84</v>
      </c>
      <c r="H40" s="25">
        <v>83.7</v>
      </c>
      <c r="I40" s="25">
        <v>72.8</v>
      </c>
      <c r="J40" s="17">
        <v>79.43</v>
      </c>
      <c r="K40" s="29" t="s">
        <v>20</v>
      </c>
      <c r="L40" s="29" t="s">
        <v>20</v>
      </c>
      <c r="M40" s="12">
        <f>VLOOKUP(C40,'[1]1'!C:H,6,0)</f>
        <v>17</v>
      </c>
    </row>
    <row r="41" spans="1:13" s="1" customFormat="1" ht="24" customHeight="1">
      <c r="A41" s="24" t="s">
        <v>105</v>
      </c>
      <c r="B41" s="24" t="s">
        <v>155</v>
      </c>
      <c r="C41" s="24" t="s">
        <v>156</v>
      </c>
      <c r="D41" s="12" t="s">
        <v>108</v>
      </c>
      <c r="E41" s="12" t="s">
        <v>157</v>
      </c>
      <c r="F41" s="16" t="s">
        <v>158</v>
      </c>
      <c r="G41" s="24">
        <v>83</v>
      </c>
      <c r="H41" s="25">
        <v>76.7</v>
      </c>
      <c r="I41" s="25">
        <v>78.8</v>
      </c>
      <c r="J41" s="17">
        <v>79.43</v>
      </c>
      <c r="K41" s="29" t="s">
        <v>20</v>
      </c>
      <c r="L41" s="29" t="s">
        <v>20</v>
      </c>
      <c r="M41" s="12">
        <f>VLOOKUP(C41,'[1]1'!C:H,6,0)</f>
        <v>18</v>
      </c>
    </row>
    <row r="42" spans="1:13" s="1" customFormat="1" ht="24" customHeight="1">
      <c r="A42" s="12" t="s">
        <v>105</v>
      </c>
      <c r="B42" s="12" t="s">
        <v>159</v>
      </c>
      <c r="C42" s="12" t="s">
        <v>160</v>
      </c>
      <c r="D42" s="12" t="s">
        <v>108</v>
      </c>
      <c r="E42" s="12" t="s">
        <v>109</v>
      </c>
      <c r="F42" s="26" t="s">
        <v>19</v>
      </c>
      <c r="G42" s="27">
        <v>91</v>
      </c>
      <c r="H42" s="28">
        <v>81.3</v>
      </c>
      <c r="I42" s="28">
        <v>69.2</v>
      </c>
      <c r="J42" s="30">
        <v>79.37</v>
      </c>
      <c r="K42" s="29" t="s">
        <v>20</v>
      </c>
      <c r="L42" s="29" t="s">
        <v>20</v>
      </c>
      <c r="M42" s="12">
        <f>VLOOKUP(C42,'[1]1'!C:H,6,0)</f>
        <v>19</v>
      </c>
    </row>
    <row r="43" spans="1:13" s="1" customFormat="1" ht="24" customHeight="1">
      <c r="A43" s="24" t="s">
        <v>105</v>
      </c>
      <c r="B43" s="24" t="s">
        <v>161</v>
      </c>
      <c r="C43" s="24" t="s">
        <v>162</v>
      </c>
      <c r="D43" s="12" t="s">
        <v>108</v>
      </c>
      <c r="E43" s="12" t="s">
        <v>163</v>
      </c>
      <c r="F43" s="16" t="s">
        <v>19</v>
      </c>
      <c r="G43" s="24">
        <v>83</v>
      </c>
      <c r="H43" s="25">
        <v>78.7</v>
      </c>
      <c r="I43" s="25">
        <v>77</v>
      </c>
      <c r="J43" s="17">
        <v>79.31</v>
      </c>
      <c r="K43" s="29" t="s">
        <v>20</v>
      </c>
      <c r="L43" s="29" t="s">
        <v>20</v>
      </c>
      <c r="M43" s="12">
        <f>VLOOKUP(C43,'[1]1'!C:H,6,0)</f>
        <v>20</v>
      </c>
    </row>
    <row r="44" spans="1:13" s="1" customFormat="1" ht="24" customHeight="1">
      <c r="A44" s="27" t="s">
        <v>105</v>
      </c>
      <c r="B44" s="27" t="s">
        <v>164</v>
      </c>
      <c r="C44" s="27" t="s">
        <v>165</v>
      </c>
      <c r="D44" s="12" t="s">
        <v>108</v>
      </c>
      <c r="E44" s="12" t="s">
        <v>166</v>
      </c>
      <c r="F44" s="16" t="s">
        <v>167</v>
      </c>
      <c r="G44" s="24">
        <v>83</v>
      </c>
      <c r="H44" s="25">
        <v>78.7</v>
      </c>
      <c r="I44" s="25">
        <v>77</v>
      </c>
      <c r="J44" s="17">
        <v>79.31</v>
      </c>
      <c r="K44" s="29" t="s">
        <v>20</v>
      </c>
      <c r="L44" s="29" t="s">
        <v>20</v>
      </c>
      <c r="M44" s="12">
        <f>VLOOKUP(C44,'[1]1'!C:H,6,0)</f>
        <v>21</v>
      </c>
    </row>
    <row r="45" spans="1:13" s="1" customFormat="1" ht="24" customHeight="1">
      <c r="A45" s="24" t="s">
        <v>105</v>
      </c>
      <c r="B45" s="24" t="s">
        <v>168</v>
      </c>
      <c r="C45" s="24" t="s">
        <v>169</v>
      </c>
      <c r="D45" s="12" t="s">
        <v>108</v>
      </c>
      <c r="E45" s="12" t="s">
        <v>152</v>
      </c>
      <c r="F45" s="16" t="s">
        <v>19</v>
      </c>
      <c r="G45" s="24">
        <v>79</v>
      </c>
      <c r="H45" s="25">
        <v>77.3</v>
      </c>
      <c r="I45" s="25">
        <v>81</v>
      </c>
      <c r="J45" s="17">
        <v>79.29</v>
      </c>
      <c r="K45" s="29" t="s">
        <v>20</v>
      </c>
      <c r="L45" s="29" t="s">
        <v>20</v>
      </c>
      <c r="M45" s="12">
        <f>VLOOKUP(C45,'[1]1'!C:H,6,0)</f>
        <v>22</v>
      </c>
    </row>
    <row r="46" spans="1:13" s="1" customFormat="1" ht="24" customHeight="1">
      <c r="A46" s="24" t="s">
        <v>170</v>
      </c>
      <c r="B46" s="24" t="s">
        <v>171</v>
      </c>
      <c r="C46" s="24" t="s">
        <v>172</v>
      </c>
      <c r="D46" s="12" t="s">
        <v>108</v>
      </c>
      <c r="E46" s="12" t="s">
        <v>118</v>
      </c>
      <c r="F46" s="16" t="s">
        <v>19</v>
      </c>
      <c r="G46" s="24">
        <v>83</v>
      </c>
      <c r="H46" s="25">
        <v>73</v>
      </c>
      <c r="I46" s="25">
        <v>81</v>
      </c>
      <c r="J46" s="25">
        <v>79.2</v>
      </c>
      <c r="K46" s="29" t="s">
        <v>20</v>
      </c>
      <c r="L46" s="29" t="s">
        <v>20</v>
      </c>
      <c r="M46" s="12">
        <f>VLOOKUP(C46,'[1]1'!C:H,6,0)</f>
        <v>23</v>
      </c>
    </row>
    <row r="47" spans="1:13" s="1" customFormat="1" ht="24" customHeight="1">
      <c r="A47" s="24" t="s">
        <v>105</v>
      </c>
      <c r="B47" s="24" t="s">
        <v>164</v>
      </c>
      <c r="C47" s="24" t="s">
        <v>173</v>
      </c>
      <c r="D47" s="12" t="s">
        <v>108</v>
      </c>
      <c r="E47" s="12" t="s">
        <v>174</v>
      </c>
      <c r="F47" s="16" t="s">
        <v>19</v>
      </c>
      <c r="G47" s="24">
        <v>77</v>
      </c>
      <c r="H47" s="25">
        <v>81</v>
      </c>
      <c r="I47" s="25">
        <v>79.4</v>
      </c>
      <c r="J47" s="25">
        <v>79.16</v>
      </c>
      <c r="K47" s="29" t="s">
        <v>20</v>
      </c>
      <c r="L47" s="29" t="s">
        <v>20</v>
      </c>
      <c r="M47" s="12">
        <f>VLOOKUP(C47,'[1]1'!C:H,6,0)</f>
        <v>24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2023-03-21T08:07:37Z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CDDBC0C94BEE4CCB9BD3F59420F44EAC</vt:lpwstr>
  </property>
</Properties>
</file>