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<sst xmlns="http://schemas.openxmlformats.org/spreadsheetml/2006/main" count="101" uniqueCount="58">
  <si>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2022年铁岭市面向退役高校毕业生士兵招聘拟聘用人员名单（20年入伍）</t>
  </si>
  <si>
    <t>序号</t>
  </si>
  <si>
    <t>姓名</t>
  </si>
  <si>
    <t>招聘单位</t>
  </si>
  <si>
    <t>招聘岗位</t>
  </si>
  <si>
    <t>准考证号</t>
  </si>
  <si>
    <t>笔试成绩</t>
  </si>
  <si>
    <t>笔试权重</t>
  </si>
  <si>
    <t>面试成绩</t>
  </si>
  <si>
    <t>面试权重</t>
  </si>
  <si>
    <t>总成绩</t>
  </si>
  <si>
    <t>加分</t>
  </si>
  <si>
    <t>最终成绩</t>
  </si>
  <si>
    <t>排名</t>
  </si>
  <si>
    <t>体检</t>
  </si>
  <si>
    <t>考察</t>
  </si>
  <si>
    <t>郝展鹤</t>
  </si>
  <si>
    <t>铁岭市党建事务服务中心</t>
  </si>
  <si>
    <t>综合调研服务科</t>
  </si>
  <si>
    <t>合格</t>
  </si>
  <si>
    <t>郭霖</t>
  </si>
  <si>
    <t>铁岭市统战事务服务中心</t>
  </si>
  <si>
    <t>工作人员</t>
  </si>
  <si>
    <t>王子涵</t>
  </si>
  <si>
    <t>铁岭市国有资产管理服务中心</t>
  </si>
  <si>
    <t>张天宇</t>
  </si>
  <si>
    <t>铁岭市退役军人服务中心</t>
  </si>
  <si>
    <t>党政群工作科</t>
  </si>
  <si>
    <t>张思阳</t>
  </si>
  <si>
    <t>张添翼</t>
  </si>
  <si>
    <t>银州区委机关事务服务中心</t>
  </si>
  <si>
    <t>综合办公室</t>
  </si>
  <si>
    <t>黄海峰</t>
  </si>
  <si>
    <t>银州区人力资源事务服务中心</t>
  </si>
  <si>
    <t>人力资源事务部</t>
  </si>
  <si>
    <t>肖锦行</t>
  </si>
  <si>
    <t>昌图县互联网舆情监测中心</t>
  </si>
  <si>
    <t>业务科工作人员</t>
  </si>
  <si>
    <t>刘泳淇</t>
  </si>
  <si>
    <t>刘畅</t>
  </si>
  <si>
    <t>银州区政府机关事务服务中心</t>
  </si>
  <si>
    <t>办公室</t>
  </si>
  <si>
    <t>苏义淳</t>
  </si>
  <si>
    <t>银州区住房和城乡建设事务服务中心</t>
  </si>
  <si>
    <t>王钰翔</t>
  </si>
  <si>
    <t>银州区机构编制实名制管理服务中心</t>
  </si>
  <si>
    <t>高延旭</t>
  </si>
  <si>
    <t>西丰县人力资源和社会保障事务服务中心</t>
  </si>
  <si>
    <t>李明</t>
  </si>
  <si>
    <t>西丰县机关事务服务中心</t>
  </si>
  <si>
    <t>张和平</t>
  </si>
  <si>
    <t>银州区招商服务中心</t>
  </si>
  <si>
    <t>招商业务部</t>
  </si>
  <si>
    <t>代继宇</t>
  </si>
  <si>
    <t>铁岭县党建事务服务中心</t>
  </si>
  <si>
    <t>办公室工作人员</t>
  </si>
  <si>
    <t>程欣</t>
  </si>
  <si>
    <t>调兵山市社会保险事业服务中心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</si>
</sst>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1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15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16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8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常规 47" xfId="15"/>
    <cellStyle name="常规 46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6.375" style="0" customWidth="1"/>
    <col min="2" max="2" width="11.875" style="0" customWidth="1"/>
    <col min="3" max="4" width="20.875" style="0" customWidth="1"/>
    <col min="5" max="5" width="18.125" style="0" customWidth="1"/>
    <col min="6" max="6" width="13.375" style="0" customWidth="1"/>
    <col min="7" max="7" width="9.125" style="0" bestFit="1" customWidth="1"/>
    <col min="8" max="8" width="9.00390625" style="3" customWidth="1"/>
    <col min="10" max="10" width="9.125" style="0" bestFit="1" customWidth="1"/>
    <col min="12" max="12" width="12.375" style="0" customWidth="1"/>
  </cols>
  <sheetData>
    <row r="1" spans="1:15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pans="1:15" s="2" customFormat="1" ht="25.5" customHeight="1">
      <c r="A3" s="6">
        <v>1</v>
      </c>
      <c r="B3" s="7" t="s">
        <v>16</v>
      </c>
      <c r="C3" s="8" t="s">
        <v>17</v>
      </c>
      <c r="D3" s="8" t="s">
        <v>18</v>
      </c>
      <c r="E3" s="17">
        <v>20230100310</v>
      </c>
      <c r="F3" s="18">
        <v>75.89</v>
      </c>
      <c r="G3" s="18">
        <f aca="true" t="shared" si="0" ref="G3:G21">F3*50%</f>
        <v>37.945</v>
      </c>
      <c r="H3" s="18">
        <v>80.6</v>
      </c>
      <c r="I3" s="18">
        <f aca="true" t="shared" si="1" ref="I3:I21">H3*50%</f>
        <v>40.3</v>
      </c>
      <c r="J3" s="18">
        <f aca="true" t="shared" si="2" ref="J3:J21">G3+I3</f>
        <v>78.245</v>
      </c>
      <c r="K3" s="18"/>
      <c r="L3" s="18">
        <f aca="true" t="shared" si="3" ref="L3:L21">J3+K3</f>
        <v>78.245</v>
      </c>
      <c r="M3" s="18">
        <v>1</v>
      </c>
      <c r="N3" s="18" t="s">
        <v>19</v>
      </c>
      <c r="O3" s="18" t="s">
        <v>19</v>
      </c>
    </row>
    <row r="4" spans="1:15" s="2" customFormat="1" ht="25.5" customHeight="1">
      <c r="A4" s="6">
        <v>2</v>
      </c>
      <c r="B4" s="9" t="s">
        <v>20</v>
      </c>
      <c r="C4" s="8" t="s">
        <v>21</v>
      </c>
      <c r="D4" s="8" t="s">
        <v>22</v>
      </c>
      <c r="E4" s="17">
        <v>20230100318</v>
      </c>
      <c r="F4" s="18">
        <v>67.7</v>
      </c>
      <c r="G4" s="18">
        <f t="shared" si="0"/>
        <v>33.85</v>
      </c>
      <c r="H4" s="18">
        <v>79.6</v>
      </c>
      <c r="I4" s="18">
        <f t="shared" si="1"/>
        <v>39.8</v>
      </c>
      <c r="J4" s="18">
        <f t="shared" si="2"/>
        <v>73.65</v>
      </c>
      <c r="K4" s="18">
        <v>3.5</v>
      </c>
      <c r="L4" s="18">
        <f t="shared" si="3"/>
        <v>77.15</v>
      </c>
      <c r="M4" s="18">
        <v>2</v>
      </c>
      <c r="N4" s="18" t="s">
        <v>19</v>
      </c>
      <c r="O4" s="18" t="s">
        <v>19</v>
      </c>
    </row>
    <row r="5" spans="1:15" s="2" customFormat="1" ht="25.5" customHeight="1">
      <c r="A5" s="6">
        <v>3</v>
      </c>
      <c r="B5" s="10" t="s">
        <v>23</v>
      </c>
      <c r="C5" s="8" t="s">
        <v>24</v>
      </c>
      <c r="D5" s="8" t="s">
        <v>22</v>
      </c>
      <c r="E5" s="17">
        <v>20230100307</v>
      </c>
      <c r="F5" s="18">
        <v>68.22999999999999</v>
      </c>
      <c r="G5" s="18">
        <f t="shared" si="0"/>
        <v>34.114999999999995</v>
      </c>
      <c r="H5" s="18">
        <v>78</v>
      </c>
      <c r="I5" s="18">
        <f t="shared" si="1"/>
        <v>39</v>
      </c>
      <c r="J5" s="18">
        <f t="shared" si="2"/>
        <v>73.115</v>
      </c>
      <c r="K5" s="18">
        <v>3.5</v>
      </c>
      <c r="L5" s="18">
        <f t="shared" si="3"/>
        <v>76.615</v>
      </c>
      <c r="M5" s="18">
        <v>3</v>
      </c>
      <c r="N5" s="18" t="s">
        <v>19</v>
      </c>
      <c r="O5" s="18" t="s">
        <v>19</v>
      </c>
    </row>
    <row r="6" spans="1:15" s="2" customFormat="1" ht="25.5" customHeight="1">
      <c r="A6" s="6">
        <v>4</v>
      </c>
      <c r="B6" s="10" t="s">
        <v>25</v>
      </c>
      <c r="C6" s="8" t="s">
        <v>26</v>
      </c>
      <c r="D6" s="8" t="s">
        <v>27</v>
      </c>
      <c r="E6" s="17">
        <v>20230100312</v>
      </c>
      <c r="F6" s="18">
        <v>73.22</v>
      </c>
      <c r="G6" s="18">
        <f t="shared" si="0"/>
        <v>36.61</v>
      </c>
      <c r="H6" s="18">
        <v>76.6</v>
      </c>
      <c r="I6" s="18">
        <f t="shared" si="1"/>
        <v>38.3</v>
      </c>
      <c r="J6" s="18">
        <f t="shared" si="2"/>
        <v>74.91</v>
      </c>
      <c r="K6" s="18">
        <v>1.5</v>
      </c>
      <c r="L6" s="18">
        <f t="shared" si="3"/>
        <v>76.41</v>
      </c>
      <c r="M6" s="18">
        <v>4</v>
      </c>
      <c r="N6" s="18" t="s">
        <v>19</v>
      </c>
      <c r="O6" s="18" t="s">
        <v>19</v>
      </c>
    </row>
    <row r="7" spans="1:15" s="2" customFormat="1" ht="25.5" customHeight="1">
      <c r="A7" s="6">
        <v>5</v>
      </c>
      <c r="B7" s="10" t="s">
        <v>28</v>
      </c>
      <c r="C7" s="8" t="s">
        <v>17</v>
      </c>
      <c r="D7" s="8" t="s">
        <v>18</v>
      </c>
      <c r="E7" s="17">
        <v>20230100321</v>
      </c>
      <c r="F7" s="18">
        <v>70.19</v>
      </c>
      <c r="G7" s="18">
        <f t="shared" si="0"/>
        <v>35.095</v>
      </c>
      <c r="H7" s="18">
        <v>80.6</v>
      </c>
      <c r="I7" s="18">
        <f t="shared" si="1"/>
        <v>40.3</v>
      </c>
      <c r="J7" s="18">
        <f t="shared" si="2"/>
        <v>75.395</v>
      </c>
      <c r="K7" s="18">
        <v>0.5</v>
      </c>
      <c r="L7" s="18">
        <f t="shared" si="3"/>
        <v>75.895</v>
      </c>
      <c r="M7" s="18">
        <v>5</v>
      </c>
      <c r="N7" s="18" t="s">
        <v>19</v>
      </c>
      <c r="O7" s="18" t="s">
        <v>19</v>
      </c>
    </row>
    <row r="8" spans="1:15" s="2" customFormat="1" ht="25.5" customHeight="1">
      <c r="A8" s="6">
        <v>6</v>
      </c>
      <c r="B8" s="9" t="s">
        <v>29</v>
      </c>
      <c r="C8" s="8" t="s">
        <v>30</v>
      </c>
      <c r="D8" s="8" t="s">
        <v>31</v>
      </c>
      <c r="E8" s="17">
        <v>20230100305</v>
      </c>
      <c r="F8" s="18">
        <v>71.64</v>
      </c>
      <c r="G8" s="18">
        <f t="shared" si="0"/>
        <v>35.82</v>
      </c>
      <c r="H8" s="18">
        <v>77.2</v>
      </c>
      <c r="I8" s="18">
        <f t="shared" si="1"/>
        <v>38.6</v>
      </c>
      <c r="J8" s="18">
        <f t="shared" si="2"/>
        <v>74.42</v>
      </c>
      <c r="K8" s="18"/>
      <c r="L8" s="18">
        <f t="shared" si="3"/>
        <v>74.42</v>
      </c>
      <c r="M8" s="18">
        <v>6</v>
      </c>
      <c r="N8" s="18" t="s">
        <v>19</v>
      </c>
      <c r="O8" s="18" t="s">
        <v>19</v>
      </c>
    </row>
    <row r="9" spans="1:15" s="2" customFormat="1" ht="25.5" customHeight="1">
      <c r="A9" s="6">
        <v>7</v>
      </c>
      <c r="B9" s="9" t="s">
        <v>32</v>
      </c>
      <c r="C9" s="8" t="s">
        <v>33</v>
      </c>
      <c r="D9" s="8" t="s">
        <v>34</v>
      </c>
      <c r="E9" s="17">
        <v>20230100311</v>
      </c>
      <c r="F9" s="18">
        <v>63.6</v>
      </c>
      <c r="G9" s="18">
        <f t="shared" si="0"/>
        <v>31.8</v>
      </c>
      <c r="H9" s="18">
        <v>78.2</v>
      </c>
      <c r="I9" s="18">
        <f t="shared" si="1"/>
        <v>39.1</v>
      </c>
      <c r="J9" s="18">
        <f t="shared" si="2"/>
        <v>70.9</v>
      </c>
      <c r="K9" s="18">
        <v>3.5</v>
      </c>
      <c r="L9" s="18">
        <f t="shared" si="3"/>
        <v>74.4</v>
      </c>
      <c r="M9" s="18">
        <v>7</v>
      </c>
      <c r="N9" s="18" t="s">
        <v>19</v>
      </c>
      <c r="O9" s="18" t="s">
        <v>19</v>
      </c>
    </row>
    <row r="10" spans="1:15" s="2" customFormat="1" ht="25.5" customHeight="1">
      <c r="A10" s="6">
        <v>8</v>
      </c>
      <c r="B10" s="11" t="s">
        <v>35</v>
      </c>
      <c r="C10" s="8" t="s">
        <v>36</v>
      </c>
      <c r="D10" s="8" t="s">
        <v>37</v>
      </c>
      <c r="E10" s="17">
        <v>20230100319</v>
      </c>
      <c r="F10" s="18">
        <v>66.6</v>
      </c>
      <c r="G10" s="18">
        <f t="shared" si="0"/>
        <v>33.3</v>
      </c>
      <c r="H10" s="18">
        <v>75.2</v>
      </c>
      <c r="I10" s="18">
        <f t="shared" si="1"/>
        <v>37.6</v>
      </c>
      <c r="J10" s="18">
        <f t="shared" si="2"/>
        <v>70.9</v>
      </c>
      <c r="K10" s="18"/>
      <c r="L10" s="18">
        <f t="shared" si="3"/>
        <v>70.9</v>
      </c>
      <c r="M10" s="18">
        <v>8</v>
      </c>
      <c r="N10" s="18" t="s">
        <v>19</v>
      </c>
      <c r="O10" s="18" t="s">
        <v>19</v>
      </c>
    </row>
    <row r="11" spans="1:15" s="2" customFormat="1" ht="25.5" customHeight="1">
      <c r="A11" s="6">
        <v>9</v>
      </c>
      <c r="B11" s="10" t="s">
        <v>38</v>
      </c>
      <c r="C11" s="8" t="s">
        <v>36</v>
      </c>
      <c r="D11" s="8" t="s">
        <v>37</v>
      </c>
      <c r="E11" s="17">
        <v>20230100317</v>
      </c>
      <c r="F11" s="18">
        <v>63.31</v>
      </c>
      <c r="G11" s="18">
        <f t="shared" si="0"/>
        <v>31.655</v>
      </c>
      <c r="H11" s="18">
        <v>77.8</v>
      </c>
      <c r="I11" s="18">
        <f t="shared" si="1"/>
        <v>38.9</v>
      </c>
      <c r="J11" s="18">
        <f t="shared" si="2"/>
        <v>70.555</v>
      </c>
      <c r="K11" s="18"/>
      <c r="L11" s="18">
        <f t="shared" si="3"/>
        <v>70.555</v>
      </c>
      <c r="M11" s="18">
        <v>9</v>
      </c>
      <c r="N11" s="18" t="s">
        <v>19</v>
      </c>
      <c r="O11" s="18" t="s">
        <v>19</v>
      </c>
    </row>
    <row r="12" spans="1:15" s="2" customFormat="1" ht="25.5" customHeight="1">
      <c r="A12" s="6">
        <v>10</v>
      </c>
      <c r="B12" s="12" t="s">
        <v>39</v>
      </c>
      <c r="C12" s="8" t="s">
        <v>40</v>
      </c>
      <c r="D12" s="8" t="s">
        <v>41</v>
      </c>
      <c r="E12" s="17">
        <v>20230100314</v>
      </c>
      <c r="F12" s="18">
        <v>56.6</v>
      </c>
      <c r="G12" s="18">
        <f t="shared" si="0"/>
        <v>28.3</v>
      </c>
      <c r="H12" s="18">
        <v>76.8</v>
      </c>
      <c r="I12" s="18">
        <f t="shared" si="1"/>
        <v>38.4</v>
      </c>
      <c r="J12" s="18">
        <f t="shared" si="2"/>
        <v>66.7</v>
      </c>
      <c r="K12" s="18">
        <v>3.5</v>
      </c>
      <c r="L12" s="18">
        <f t="shared" si="3"/>
        <v>70.2</v>
      </c>
      <c r="M12" s="18">
        <v>10</v>
      </c>
      <c r="N12" s="18" t="s">
        <v>19</v>
      </c>
      <c r="O12" s="18" t="s">
        <v>19</v>
      </c>
    </row>
    <row r="13" spans="1:15" s="2" customFormat="1" ht="25.5" customHeight="1">
      <c r="A13" s="6">
        <v>11</v>
      </c>
      <c r="B13" s="9" t="s">
        <v>42</v>
      </c>
      <c r="C13" s="8" t="s">
        <v>43</v>
      </c>
      <c r="D13" s="8" t="s">
        <v>41</v>
      </c>
      <c r="E13" s="17">
        <v>20230100302</v>
      </c>
      <c r="F13" s="18">
        <v>62</v>
      </c>
      <c r="G13" s="18">
        <f t="shared" si="0"/>
        <v>31</v>
      </c>
      <c r="H13" s="18">
        <v>74.2</v>
      </c>
      <c r="I13" s="18">
        <f t="shared" si="1"/>
        <v>37.1</v>
      </c>
      <c r="J13" s="18">
        <f t="shared" si="2"/>
        <v>68.1</v>
      </c>
      <c r="K13" s="18"/>
      <c r="L13" s="18">
        <f t="shared" si="3"/>
        <v>68.1</v>
      </c>
      <c r="M13" s="18">
        <v>11</v>
      </c>
      <c r="N13" s="18" t="s">
        <v>19</v>
      </c>
      <c r="O13" s="18" t="s">
        <v>19</v>
      </c>
    </row>
    <row r="14" spans="1:15" s="2" customFormat="1" ht="25.5" customHeight="1">
      <c r="A14" s="6">
        <v>12</v>
      </c>
      <c r="B14" s="13" t="s">
        <v>44</v>
      </c>
      <c r="C14" s="8" t="s">
        <v>45</v>
      </c>
      <c r="D14" s="8" t="s">
        <v>41</v>
      </c>
      <c r="E14" s="17">
        <v>20230100303</v>
      </c>
      <c r="F14" s="18">
        <v>57.58</v>
      </c>
      <c r="G14" s="18">
        <f t="shared" si="0"/>
        <v>28.79</v>
      </c>
      <c r="H14" s="18">
        <v>77</v>
      </c>
      <c r="I14" s="18">
        <f t="shared" si="1"/>
        <v>38.5</v>
      </c>
      <c r="J14" s="18">
        <f t="shared" si="2"/>
        <v>67.28999999999999</v>
      </c>
      <c r="K14" s="18"/>
      <c r="L14" s="18">
        <f t="shared" si="3"/>
        <v>67.28999999999999</v>
      </c>
      <c r="M14" s="18">
        <v>12</v>
      </c>
      <c r="N14" s="18" t="s">
        <v>19</v>
      </c>
      <c r="O14" s="18" t="s">
        <v>19</v>
      </c>
    </row>
    <row r="15" spans="1:15" s="2" customFormat="1" ht="25.5" customHeight="1">
      <c r="A15" s="6">
        <v>13</v>
      </c>
      <c r="B15" s="10" t="s">
        <v>46</v>
      </c>
      <c r="C15" s="8" t="s">
        <v>47</v>
      </c>
      <c r="D15" s="8" t="s">
        <v>22</v>
      </c>
      <c r="E15" s="17">
        <v>20230100316</v>
      </c>
      <c r="F15" s="18">
        <v>47.17</v>
      </c>
      <c r="G15" s="18">
        <f t="shared" si="0"/>
        <v>23.585</v>
      </c>
      <c r="H15" s="18">
        <v>78.8</v>
      </c>
      <c r="I15" s="18">
        <f t="shared" si="1"/>
        <v>39.4</v>
      </c>
      <c r="J15" s="18">
        <f t="shared" si="2"/>
        <v>62.985</v>
      </c>
      <c r="K15" s="18">
        <v>3.5</v>
      </c>
      <c r="L15" s="18">
        <f t="shared" si="3"/>
        <v>66.485</v>
      </c>
      <c r="M15" s="18">
        <v>13</v>
      </c>
      <c r="N15" s="18" t="s">
        <v>19</v>
      </c>
      <c r="O15" s="18" t="s">
        <v>19</v>
      </c>
    </row>
    <row r="16" spans="1:15" s="2" customFormat="1" ht="25.5" customHeight="1">
      <c r="A16" s="6">
        <v>14</v>
      </c>
      <c r="B16" s="10" t="s">
        <v>48</v>
      </c>
      <c r="C16" s="8" t="s">
        <v>49</v>
      </c>
      <c r="D16" s="8" t="s">
        <v>22</v>
      </c>
      <c r="E16" s="17">
        <v>20230100306</v>
      </c>
      <c r="F16" s="18">
        <v>55.89</v>
      </c>
      <c r="G16" s="18">
        <f t="shared" si="0"/>
        <v>27.945</v>
      </c>
      <c r="H16" s="18">
        <v>76.6</v>
      </c>
      <c r="I16" s="18">
        <f t="shared" si="1"/>
        <v>38.3</v>
      </c>
      <c r="J16" s="18">
        <f t="shared" si="2"/>
        <v>66.245</v>
      </c>
      <c r="K16" s="18"/>
      <c r="L16" s="18">
        <f t="shared" si="3"/>
        <v>66.245</v>
      </c>
      <c r="M16" s="18">
        <v>14</v>
      </c>
      <c r="N16" s="18" t="s">
        <v>19</v>
      </c>
      <c r="O16" s="18" t="s">
        <v>19</v>
      </c>
    </row>
    <row r="17" spans="1:15" s="2" customFormat="1" ht="25.5" customHeight="1">
      <c r="A17" s="6">
        <v>15</v>
      </c>
      <c r="B17" s="9" t="s">
        <v>50</v>
      </c>
      <c r="C17" s="8" t="s">
        <v>51</v>
      </c>
      <c r="D17" s="8" t="s">
        <v>52</v>
      </c>
      <c r="E17" s="17">
        <v>20230100304</v>
      </c>
      <c r="F17" s="18">
        <v>52.3</v>
      </c>
      <c r="G17" s="18">
        <f t="shared" si="0"/>
        <v>26.15</v>
      </c>
      <c r="H17" s="18">
        <v>79.6</v>
      </c>
      <c r="I17" s="18">
        <f t="shared" si="1"/>
        <v>39.8</v>
      </c>
      <c r="J17" s="18">
        <f t="shared" si="2"/>
        <v>65.94999999999999</v>
      </c>
      <c r="K17" s="18"/>
      <c r="L17" s="18">
        <f t="shared" si="3"/>
        <v>65.94999999999999</v>
      </c>
      <c r="M17" s="18">
        <v>15</v>
      </c>
      <c r="N17" s="18" t="s">
        <v>19</v>
      </c>
      <c r="O17" s="18" t="s">
        <v>19</v>
      </c>
    </row>
    <row r="18" spans="1:15" s="2" customFormat="1" ht="25.5" customHeight="1">
      <c r="A18" s="6">
        <v>16</v>
      </c>
      <c r="B18" s="14" t="s">
        <v>53</v>
      </c>
      <c r="C18" s="8" t="s">
        <v>54</v>
      </c>
      <c r="D18" s="8" t="s">
        <v>55</v>
      </c>
      <c r="E18" s="17">
        <v>20230100320</v>
      </c>
      <c r="F18" s="18">
        <v>47.76</v>
      </c>
      <c r="G18" s="18">
        <f t="shared" si="0"/>
        <v>23.88</v>
      </c>
      <c r="H18" s="18">
        <v>76.2</v>
      </c>
      <c r="I18" s="18">
        <f t="shared" si="1"/>
        <v>38.1</v>
      </c>
      <c r="J18" s="18">
        <f t="shared" si="2"/>
        <v>61.980000000000004</v>
      </c>
      <c r="K18" s="18">
        <v>3.5</v>
      </c>
      <c r="L18" s="18">
        <f t="shared" si="3"/>
        <v>65.48</v>
      </c>
      <c r="M18" s="18">
        <v>16</v>
      </c>
      <c r="N18" s="18" t="s">
        <v>19</v>
      </c>
      <c r="O18" s="18" t="s">
        <v>19</v>
      </c>
    </row>
    <row r="19" spans="1:15" s="2" customFormat="1" ht="25.5" customHeight="1">
      <c r="A19" s="6">
        <v>17</v>
      </c>
      <c r="B19" s="10" t="s">
        <v>56</v>
      </c>
      <c r="C19" s="8" t="s">
        <v>57</v>
      </c>
      <c r="D19" s="8" t="s">
        <v>31</v>
      </c>
      <c r="E19" s="17">
        <v>20230100313</v>
      </c>
      <c r="F19" s="18">
        <v>57.67</v>
      </c>
      <c r="G19" s="18">
        <f t="shared" si="0"/>
        <v>28.835</v>
      </c>
      <c r="H19" s="18">
        <v>72.4</v>
      </c>
      <c r="I19" s="18">
        <f t="shared" si="1"/>
        <v>36.2</v>
      </c>
      <c r="J19" s="18">
        <f t="shared" si="2"/>
        <v>65.035</v>
      </c>
      <c r="K19" s="18"/>
      <c r="L19" s="18">
        <f t="shared" si="3"/>
        <v>65.035</v>
      </c>
      <c r="M19" s="18">
        <v>17</v>
      </c>
      <c r="N19" s="18" t="s">
        <v>19</v>
      </c>
      <c r="O19" s="18" t="s">
        <v>19</v>
      </c>
    </row>
  </sheetData>
  <sheetProtection/>
  <mergeCells count="1">
    <mergeCell ref="A1:O1"/>
  </mergeCells>
  <printOptions/>
  <pageMargins left="0.8659722222222223" right="0.4722222222222222" top="0.66875" bottom="1" header="0.4326388888888889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2018-05-29T19:28:41Z</dcterms:created>
  <dcterms:modified xsi:type="dcterms:W3CDTF">2023-03-21T09:20:01Z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5D603CA07F414074A1C328680983C594</vt:lpwstr>
  </property>
  <property fmtid="{D5CDD505-2E9C-101B-9397-08002B2CF9AE}" pid="4" name="퀀_generated_2.-2147483648">
    <vt:i4>2052</vt:i4>
  </property>
</Properties>
</file>