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<sst xmlns="http://schemas.openxmlformats.org/spreadsheetml/2006/main" count="320" uniqueCount="199">
  <si>
    <t>2023年绍兴市上虞区各级机关单位考试录用公务员入围考察人员名单（一）</t>
  </si>
  <si>
    <t>招考单位</t>
  </si>
  <si>
    <t>职位名称</t>
  </si>
  <si>
    <t>姓名</t>
  </si>
  <si>
    <t>笔试准考证号</t>
  </si>
  <si>
    <t>笔试总分</t>
  </si>
  <si>
    <t>面试成绩</t>
  </si>
  <si>
    <t>总成绩</t>
  </si>
  <si>
    <t>总排名</t>
  </si>
  <si>
    <t>体检结果</t>
  </si>
  <si>
    <t>绍兴市上虞区审计局</t>
  </si>
  <si>
    <t>审计岗位一级科员</t>
  </si>
  <si>
    <t>宋银萍</t>
  </si>
  <si>
    <t>106040801613</t>
  </si>
  <si>
    <t>合格</t>
  </si>
  <si>
    <t>绍兴市上虞区司法局</t>
  </si>
  <si>
    <t>司法助理一级科员1</t>
  </si>
  <si>
    <t>夏卓尔</t>
  </si>
  <si>
    <t>106040803723</t>
  </si>
  <si>
    <t>司法助理一级科员2</t>
  </si>
  <si>
    <t>张思曼</t>
  </si>
  <si>
    <t>106040800313</t>
  </si>
  <si>
    <t>邵姝旻</t>
  </si>
  <si>
    <t>106040801605</t>
  </si>
  <si>
    <t>杭州湾上虞经济开发区管理委员会</t>
  </si>
  <si>
    <t>财政审计一级科员</t>
  </si>
  <si>
    <t>冯桑阳</t>
  </si>
  <si>
    <t>106040803015</t>
  </si>
  <si>
    <t>绍兴市上虞区经济和信息化局</t>
  </si>
  <si>
    <t>信息管理一级科员</t>
  </si>
  <si>
    <t>章艇</t>
  </si>
  <si>
    <t>106040802922</t>
  </si>
  <si>
    <t>中共绍兴市上虞区纪律检查委员会、绍兴市上虞区监察委员会</t>
  </si>
  <si>
    <t>工作人员一级科员</t>
  </si>
  <si>
    <t>杨雯静</t>
  </si>
  <si>
    <t>106040801625</t>
  </si>
  <si>
    <t>杨焯越</t>
  </si>
  <si>
    <t>106040800212</t>
  </si>
  <si>
    <t>绍兴市上虞区市场监督管理局</t>
  </si>
  <si>
    <t>基层一线执法一级科员1</t>
  </si>
  <si>
    <t>徐泽宇</t>
  </si>
  <si>
    <t>306040807001</t>
  </si>
  <si>
    <t>基层一线执法一级科员2</t>
  </si>
  <si>
    <t>樊思瑜</t>
  </si>
  <si>
    <t>306040806804</t>
  </si>
  <si>
    <t>基层一线执法一级科员3</t>
  </si>
  <si>
    <t>王欣毅</t>
  </si>
  <si>
    <t>306040807005</t>
  </si>
  <si>
    <t>吴昌</t>
  </si>
  <si>
    <t>306040806318</t>
  </si>
  <si>
    <t>基层一线执法一级科员4</t>
  </si>
  <si>
    <t>马凯玲</t>
  </si>
  <si>
    <t>306040806928</t>
  </si>
  <si>
    <t>绍兴市公安局上虞分局</t>
  </si>
  <si>
    <t>人民警察3（二级警长及以下）</t>
  </si>
  <si>
    <t>倪钰烨</t>
  </si>
  <si>
    <t>606010103117</t>
  </si>
  <si>
    <t>人民警察4（二级警长及以下）</t>
  </si>
  <si>
    <t>邱玉媛</t>
  </si>
  <si>
    <t>606010102420</t>
  </si>
  <si>
    <t>人民警察5（二级警长及以下）</t>
  </si>
  <si>
    <t>龚彦诚</t>
  </si>
  <si>
    <t>606010102729</t>
  </si>
  <si>
    <t>中共绍兴市上虞区委党校</t>
  </si>
  <si>
    <t>综合管理一级科员</t>
  </si>
  <si>
    <t>冯清</t>
  </si>
  <si>
    <t>106040800302</t>
  </si>
  <si>
    <t>绍兴市上虞区生态环境保护行政执法队</t>
  </si>
  <si>
    <t>生态环境执法一级科员1</t>
  </si>
  <si>
    <t>余星烨</t>
  </si>
  <si>
    <t>306040806727</t>
  </si>
  <si>
    <t>生态环境执法一级科员2</t>
  </si>
  <si>
    <t>屠锬思</t>
  </si>
  <si>
    <t>306040806609</t>
  </si>
  <si>
    <t>绍兴市上虞区区级机关财务结算中心</t>
  </si>
  <si>
    <t>骆成锴</t>
  </si>
  <si>
    <t>106040802828</t>
  </si>
  <si>
    <t>绍兴市上虞区医疗保障管理服务中心</t>
  </si>
  <si>
    <t>经办人员一级科员1</t>
  </si>
  <si>
    <t>卢超群</t>
  </si>
  <si>
    <t>106040803725</t>
  </si>
  <si>
    <t>经办人员一级科员2</t>
  </si>
  <si>
    <t>章玲</t>
  </si>
  <si>
    <t>106040800225</t>
  </si>
  <si>
    <t>绍兴市上虞区供销合作总社</t>
  </si>
  <si>
    <t>王杰兰</t>
  </si>
  <si>
    <t>106040803903</t>
  </si>
  <si>
    <t>绍兴市上虞区综合行政执法队</t>
  </si>
  <si>
    <t>一线执法一级科员1</t>
  </si>
  <si>
    <t>沈文涛</t>
  </si>
  <si>
    <t>306040805222</t>
  </si>
  <si>
    <t>一线执法一级科员3</t>
  </si>
  <si>
    <t>叶昕</t>
  </si>
  <si>
    <t>306040805806</t>
  </si>
  <si>
    <t>一线执法一级科员4</t>
  </si>
  <si>
    <t>彭婧媌</t>
  </si>
  <si>
    <t>306040806123</t>
  </si>
  <si>
    <t>绍兴市上虞区市场监管行政执法队</t>
  </si>
  <si>
    <t>吴加勉</t>
  </si>
  <si>
    <t>306040806330</t>
  </si>
  <si>
    <t>王增仪</t>
  </si>
  <si>
    <t>306040806522</t>
  </si>
  <si>
    <t>绍兴市上虞区社会保险事业管理服务中心</t>
  </si>
  <si>
    <t>王运来</t>
  </si>
  <si>
    <t>106040802115</t>
  </si>
  <si>
    <t>龚晨晨</t>
  </si>
  <si>
    <t>106040803930</t>
  </si>
  <si>
    <t>王锡妍</t>
  </si>
  <si>
    <t>106040804414</t>
  </si>
  <si>
    <t>绍兴市上虞区就业管理服务中心</t>
  </si>
  <si>
    <t>就业管理服务一级科员</t>
  </si>
  <si>
    <t>任钰佳</t>
  </si>
  <si>
    <t>106040803012</t>
  </si>
  <si>
    <t>绍兴市上虞区自然资源管理中心</t>
  </si>
  <si>
    <t>诸超波</t>
  </si>
  <si>
    <t>306040806711</t>
  </si>
  <si>
    <t>陶然</t>
  </si>
  <si>
    <t>306040807419</t>
  </si>
  <si>
    <t>陈婷</t>
  </si>
  <si>
    <t>106040805021</t>
  </si>
  <si>
    <t>张祺</t>
  </si>
  <si>
    <t>106040800420</t>
  </si>
  <si>
    <t>绍兴市上虞区自然资源行政执法队</t>
  </si>
  <si>
    <t>孙成明</t>
  </si>
  <si>
    <t>306040806322</t>
  </si>
  <si>
    <t>绍兴市上虞区卫生健康行政执法队</t>
  </si>
  <si>
    <t>卫生健康行政执法一级科员1</t>
  </si>
  <si>
    <t>俞利江</t>
  </si>
  <si>
    <t>306040807503</t>
  </si>
  <si>
    <t>葛松盛</t>
  </si>
  <si>
    <t>306040806930</t>
  </si>
  <si>
    <t>卫生健康行政执法一级科员2</t>
  </si>
  <si>
    <t>曹钕威</t>
  </si>
  <si>
    <t>306040806520</t>
  </si>
  <si>
    <t>绍兴市上虞区乡镇（街道）机关</t>
  </si>
  <si>
    <t>工作人员一级科员1</t>
  </si>
  <si>
    <t>刘福森</t>
  </si>
  <si>
    <t>206040903430</t>
  </si>
  <si>
    <t>工作人员一级科员2</t>
  </si>
  <si>
    <t>娄姣英</t>
  </si>
  <si>
    <t>206040900727</t>
  </si>
  <si>
    <t>工作人员一级科员3</t>
  </si>
  <si>
    <t>赵丁</t>
  </si>
  <si>
    <t>206040903602</t>
  </si>
  <si>
    <t>工作人员一级科员4</t>
  </si>
  <si>
    <t>史嘉峰</t>
  </si>
  <si>
    <t>206040901310</t>
  </si>
  <si>
    <t>工作人员一级科员5</t>
  </si>
  <si>
    <t>曹昊枫</t>
  </si>
  <si>
    <t>206040901819</t>
  </si>
  <si>
    <t>工作人员一级科员6</t>
  </si>
  <si>
    <t>雷静</t>
  </si>
  <si>
    <t>206040900920</t>
  </si>
  <si>
    <t>工作人员一级科员7</t>
  </si>
  <si>
    <t>张子哲</t>
  </si>
  <si>
    <t>206040902904</t>
  </si>
  <si>
    <t>工作人员一级科员8</t>
  </si>
  <si>
    <t>张家源</t>
  </si>
  <si>
    <t>206040900420</t>
  </si>
  <si>
    <t>工作人员一级科员9</t>
  </si>
  <si>
    <t>沈琳</t>
  </si>
  <si>
    <t>206040902122</t>
  </si>
  <si>
    <t>工作人员一级科员10</t>
  </si>
  <si>
    <t>方军伟</t>
  </si>
  <si>
    <t>206040900527</t>
  </si>
  <si>
    <t>工作人员一级科员12</t>
  </si>
  <si>
    <t>陈晓雯</t>
  </si>
  <si>
    <t>206040901827</t>
  </si>
  <si>
    <t>工作人员一级科员13</t>
  </si>
  <si>
    <t>俞光</t>
  </si>
  <si>
    <t>206040903127</t>
  </si>
  <si>
    <t>工作人员一级科员14</t>
  </si>
  <si>
    <t>徐圣瑞</t>
  </si>
  <si>
    <t>206040903414</t>
  </si>
  <si>
    <t>专职人民武装干部一级科员</t>
  </si>
  <si>
    <t>吴明敏</t>
  </si>
  <si>
    <t>206040903503</t>
  </si>
  <si>
    <t>黄文富</t>
  </si>
  <si>
    <t>206040902806</t>
  </si>
  <si>
    <t>优秀村干部一级科员及以下</t>
  </si>
  <si>
    <t>芦玉娣</t>
  </si>
  <si>
    <t>406040904005</t>
  </si>
  <si>
    <t>绍兴市上虞区人民法院</t>
  </si>
  <si>
    <t>五级法官助理1</t>
  </si>
  <si>
    <t>杭钢锋</t>
  </si>
  <si>
    <t>106040804004</t>
  </si>
  <si>
    <t>王杭辉</t>
  </si>
  <si>
    <t>106040805008</t>
  </si>
  <si>
    <t>五级法官助理2</t>
  </si>
  <si>
    <t>郑佳禾</t>
  </si>
  <si>
    <t>106040803404</t>
  </si>
  <si>
    <t>章静静</t>
  </si>
  <si>
    <t>106040802521</t>
  </si>
  <si>
    <t>五级法官助理3</t>
  </si>
  <si>
    <t>秦建波</t>
  </si>
  <si>
    <t>106040800206</t>
  </si>
  <si>
    <t>五级法官助理4</t>
  </si>
  <si>
    <t>屠琦霞</t>
  </si>
  <si>
    <t>106040800614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</si>
</sst>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color indexed="8"/>
      <name val="方正小标宋简体"/>
      <family val="0"/>
    </font>
    <font>
      <sz val="14"/>
      <color indexed="8"/>
      <name val="方正小标宋简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方正小标宋简体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20" zoomScaleNormal="120" zoomScaleSheetLayoutView="100" workbookViewId="0" topLeftCell="A59">
      <selection activeCell="A2" sqref="A2:IV2"/>
    </sheetView>
  </sheetViews>
  <sheetFormatPr defaultColWidth="9.00390625" defaultRowHeight="15"/>
  <cols>
    <col min="1" max="1" width="52.28125" style="2" customWidth="1"/>
    <col min="2" max="2" width="22.140625" style="3" customWidth="1"/>
    <col min="3" max="3" width="7.57421875" style="4" customWidth="1"/>
    <col min="4" max="4" width="11.421875" style="5" customWidth="1"/>
    <col min="5" max="7" width="8.140625" style="5" customWidth="1"/>
    <col min="8" max="8" width="5.57421875" style="5" customWidth="1"/>
    <col min="9" max="9" width="12.7109375" style="0" customWidth="1"/>
  </cols>
  <sheetData>
    <row r="1" spans="1:9" ht="31.5" customHeight="1">
      <c r="A1" s="6" t="s">
        <v>0</v>
      </c>
      <c r="B1" s="7"/>
      <c r="C1" s="8"/>
      <c r="D1" s="8"/>
      <c r="E1" s="8"/>
      <c r="F1" s="8"/>
      <c r="G1" s="8"/>
      <c r="H1" s="8"/>
      <c r="I1" s="8"/>
    </row>
    <row r="2" spans="1:9" s="1" customFormat="1" ht="24.7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</row>
    <row r="3" spans="1:9" s="1" customFormat="1" ht="24.75" customHeight="1">
      <c r="A3" s="11" t="s">
        <v>10</v>
      </c>
      <c r="B3" s="12" t="s">
        <v>11</v>
      </c>
      <c r="C3" s="13" t="s">
        <v>12</v>
      </c>
      <c r="D3" s="14" t="s">
        <v>13</v>
      </c>
      <c r="E3" s="13">
        <v>134.4</v>
      </c>
      <c r="F3" s="13">
        <v>82.9</v>
      </c>
      <c r="G3" s="13">
        <f>E3*0.2+F3*0.6</f>
        <v>76.62</v>
      </c>
      <c r="H3" s="13">
        <v>1</v>
      </c>
      <c r="I3" s="15" t="s">
        <v>14</v>
      </c>
    </row>
    <row r="4" spans="1:9" s="1" customFormat="1" ht="24.75" customHeight="1">
      <c r="A4" s="11" t="s">
        <v>15</v>
      </c>
      <c r="B4" s="12" t="s">
        <v>16</v>
      </c>
      <c r="C4" s="13" t="s">
        <v>17</v>
      </c>
      <c r="D4" s="14" t="s">
        <v>18</v>
      </c>
      <c r="E4" s="13">
        <v>125.1</v>
      </c>
      <c r="F4" s="13">
        <v>84.08</v>
      </c>
      <c r="G4" s="13">
        <f aca="true" t="shared" si="0" ref="G4:G15">E4*0.2+F4*0.6</f>
        <v>75.468</v>
      </c>
      <c r="H4" s="13">
        <v>1</v>
      </c>
      <c r="I4" s="15" t="s">
        <v>14</v>
      </c>
    </row>
    <row r="5" spans="1:9" s="1" customFormat="1" ht="24.75" customHeight="1">
      <c r="A5" s="11" t="s">
        <v>15</v>
      </c>
      <c r="B5" s="12" t="s">
        <v>19</v>
      </c>
      <c r="C5" s="13" t="s">
        <v>20</v>
      </c>
      <c r="D5" s="14" t="s">
        <v>21</v>
      </c>
      <c r="E5" s="13">
        <v>143.3</v>
      </c>
      <c r="F5" s="13">
        <v>80.7</v>
      </c>
      <c r="G5" s="13">
        <f t="shared" si="0"/>
        <v>77.08000000000001</v>
      </c>
      <c r="H5" s="13">
        <v>2</v>
      </c>
      <c r="I5" s="15" t="s">
        <v>14</v>
      </c>
    </row>
    <row r="6" spans="1:9" s="1" customFormat="1" ht="24.75" customHeight="1">
      <c r="A6" s="11" t="s">
        <v>15</v>
      </c>
      <c r="B6" s="12" t="s">
        <v>19</v>
      </c>
      <c r="C6" s="13" t="s">
        <v>22</v>
      </c>
      <c r="D6" s="14" t="s">
        <v>23</v>
      </c>
      <c r="E6" s="13">
        <v>140.7</v>
      </c>
      <c r="F6" s="13">
        <v>82.88</v>
      </c>
      <c r="G6" s="13">
        <f t="shared" si="0"/>
        <v>77.868</v>
      </c>
      <c r="H6" s="13">
        <v>1</v>
      </c>
      <c r="I6" s="15" t="s">
        <v>14</v>
      </c>
    </row>
    <row r="7" spans="1:9" s="1" customFormat="1" ht="24.75" customHeight="1">
      <c r="A7" s="11" t="s">
        <v>24</v>
      </c>
      <c r="B7" s="12" t="s">
        <v>25</v>
      </c>
      <c r="C7" s="13" t="s">
        <v>26</v>
      </c>
      <c r="D7" s="14" t="s">
        <v>27</v>
      </c>
      <c r="E7" s="13">
        <v>139.3</v>
      </c>
      <c r="F7" s="13">
        <v>84.34</v>
      </c>
      <c r="G7" s="13">
        <f t="shared" si="0"/>
        <v>78.464</v>
      </c>
      <c r="H7" s="13">
        <v>1</v>
      </c>
      <c r="I7" s="15" t="s">
        <v>14</v>
      </c>
    </row>
    <row r="8" spans="1:9" s="1" customFormat="1" ht="24.75" customHeight="1">
      <c r="A8" s="11" t="s">
        <v>28</v>
      </c>
      <c r="B8" s="12" t="s">
        <v>29</v>
      </c>
      <c r="C8" s="13" t="s">
        <v>30</v>
      </c>
      <c r="D8" s="14" t="s">
        <v>31</v>
      </c>
      <c r="E8" s="13">
        <v>141.2</v>
      </c>
      <c r="F8" s="13">
        <v>80.76</v>
      </c>
      <c r="G8" s="13">
        <f t="shared" si="0"/>
        <v>76.696</v>
      </c>
      <c r="H8" s="13">
        <v>1</v>
      </c>
      <c r="I8" s="15" t="s">
        <v>14</v>
      </c>
    </row>
    <row r="9" spans="1:9" s="1" customFormat="1" ht="24.75" customHeight="1">
      <c r="A9" s="11" t="s">
        <v>32</v>
      </c>
      <c r="B9" s="12" t="s">
        <v>33</v>
      </c>
      <c r="C9" s="13" t="s">
        <v>34</v>
      </c>
      <c r="D9" s="14" t="s">
        <v>35</v>
      </c>
      <c r="E9" s="13">
        <v>144.2</v>
      </c>
      <c r="F9" s="13">
        <v>87.02</v>
      </c>
      <c r="G9" s="13">
        <f t="shared" si="0"/>
        <v>81.05199999999999</v>
      </c>
      <c r="H9" s="13">
        <v>1</v>
      </c>
      <c r="I9" s="15" t="s">
        <v>14</v>
      </c>
    </row>
    <row r="10" spans="1:9" s="1" customFormat="1" ht="24.75" customHeight="1">
      <c r="A10" s="11" t="s">
        <v>32</v>
      </c>
      <c r="B10" s="12" t="s">
        <v>33</v>
      </c>
      <c r="C10" s="13" t="s">
        <v>36</v>
      </c>
      <c r="D10" s="14" t="s">
        <v>37</v>
      </c>
      <c r="E10" s="13">
        <v>132.2</v>
      </c>
      <c r="F10" s="13">
        <v>87.5</v>
      </c>
      <c r="G10" s="13">
        <f t="shared" si="0"/>
        <v>78.94</v>
      </c>
      <c r="H10" s="13">
        <v>2</v>
      </c>
      <c r="I10" s="15" t="s">
        <v>14</v>
      </c>
    </row>
    <row r="11" spans="1:9" s="1" customFormat="1" ht="24.75" customHeight="1">
      <c r="A11" s="11" t="s">
        <v>38</v>
      </c>
      <c r="B11" s="12" t="s">
        <v>39</v>
      </c>
      <c r="C11" s="13" t="s">
        <v>40</v>
      </c>
      <c r="D11" s="14" t="s">
        <v>41</v>
      </c>
      <c r="E11" s="13">
        <v>140.67</v>
      </c>
      <c r="F11" s="13">
        <v>84.86</v>
      </c>
      <c r="G11" s="13">
        <f t="shared" si="0"/>
        <v>79.05</v>
      </c>
      <c r="H11" s="13">
        <v>1</v>
      </c>
      <c r="I11" s="15" t="s">
        <v>14</v>
      </c>
    </row>
    <row r="12" spans="1:9" s="1" customFormat="1" ht="24.75" customHeight="1">
      <c r="A12" s="11" t="s">
        <v>38</v>
      </c>
      <c r="B12" s="12" t="s">
        <v>42</v>
      </c>
      <c r="C12" s="13" t="s">
        <v>43</v>
      </c>
      <c r="D12" s="14" t="s">
        <v>44</v>
      </c>
      <c r="E12" s="13">
        <v>140.04</v>
      </c>
      <c r="F12" s="13">
        <v>81.46</v>
      </c>
      <c r="G12" s="13">
        <f t="shared" si="0"/>
        <v>76.884</v>
      </c>
      <c r="H12" s="13">
        <v>1</v>
      </c>
      <c r="I12" s="15" t="s">
        <v>14</v>
      </c>
    </row>
    <row r="13" spans="1:9" s="1" customFormat="1" ht="24.75" customHeight="1">
      <c r="A13" s="11" t="s">
        <v>38</v>
      </c>
      <c r="B13" s="12" t="s">
        <v>45</v>
      </c>
      <c r="C13" s="13" t="s">
        <v>46</v>
      </c>
      <c r="D13" s="14" t="s">
        <v>47</v>
      </c>
      <c r="E13" s="13">
        <v>137.83</v>
      </c>
      <c r="F13" s="13">
        <v>81.98</v>
      </c>
      <c r="G13" s="13">
        <f t="shared" si="0"/>
        <v>76.754</v>
      </c>
      <c r="H13" s="13">
        <v>2</v>
      </c>
      <c r="I13" s="15" t="s">
        <v>14</v>
      </c>
    </row>
    <row r="14" spans="1:9" s="1" customFormat="1" ht="24.75" customHeight="1">
      <c r="A14" s="11" t="s">
        <v>38</v>
      </c>
      <c r="B14" s="12" t="s">
        <v>45</v>
      </c>
      <c r="C14" s="13" t="s">
        <v>48</v>
      </c>
      <c r="D14" s="14" t="s">
        <v>49</v>
      </c>
      <c r="E14" s="13">
        <v>135.8</v>
      </c>
      <c r="F14" s="13">
        <v>83.2</v>
      </c>
      <c r="G14" s="13">
        <f t="shared" si="0"/>
        <v>77.08000000000001</v>
      </c>
      <c r="H14" s="13">
        <v>1</v>
      </c>
      <c r="I14" s="15" t="s">
        <v>14</v>
      </c>
    </row>
    <row r="15" spans="1:9" s="1" customFormat="1" ht="24.75" customHeight="1">
      <c r="A15" s="11" t="s">
        <v>38</v>
      </c>
      <c r="B15" s="12" t="s">
        <v>50</v>
      </c>
      <c r="C15" s="13" t="s">
        <v>51</v>
      </c>
      <c r="D15" s="14" t="s">
        <v>52</v>
      </c>
      <c r="E15" s="13">
        <v>138.96</v>
      </c>
      <c r="F15" s="13">
        <v>87.86</v>
      </c>
      <c r="G15" s="13">
        <f t="shared" si="0"/>
        <v>80.50800000000001</v>
      </c>
      <c r="H15" s="13">
        <v>1</v>
      </c>
      <c r="I15" s="15" t="s">
        <v>14</v>
      </c>
    </row>
    <row r="16" spans="1:9" s="1" customFormat="1" ht="24.75" customHeight="1">
      <c r="A16" s="11" t="s">
        <v>53</v>
      </c>
      <c r="B16" s="12" t="s">
        <v>54</v>
      </c>
      <c r="C16" s="13" t="s">
        <v>55</v>
      </c>
      <c r="D16" s="14" t="s">
        <v>56</v>
      </c>
      <c r="E16" s="13">
        <v>66.53</v>
      </c>
      <c r="F16" s="13">
        <v>80.76</v>
      </c>
      <c r="G16" s="13">
        <f>E16*0.4+F16*0.6</f>
        <v>75.06800000000001</v>
      </c>
      <c r="H16" s="13">
        <v>1</v>
      </c>
      <c r="I16" s="15" t="s">
        <v>14</v>
      </c>
    </row>
    <row r="17" spans="1:9" s="1" customFormat="1" ht="24.75" customHeight="1">
      <c r="A17" s="11" t="s">
        <v>53</v>
      </c>
      <c r="B17" s="12" t="s">
        <v>57</v>
      </c>
      <c r="C17" s="13" t="s">
        <v>58</v>
      </c>
      <c r="D17" s="14" t="s">
        <v>59</v>
      </c>
      <c r="E17" s="13">
        <v>67.62</v>
      </c>
      <c r="F17" s="13">
        <v>81.74</v>
      </c>
      <c r="G17" s="13">
        <f>E17*0.4+F17*0.6</f>
        <v>76.092</v>
      </c>
      <c r="H17" s="13">
        <v>1</v>
      </c>
      <c r="I17" s="15" t="s">
        <v>14</v>
      </c>
    </row>
    <row r="18" spans="1:9" s="1" customFormat="1" ht="24.75" customHeight="1">
      <c r="A18" s="11" t="s">
        <v>53</v>
      </c>
      <c r="B18" s="12" t="s">
        <v>60</v>
      </c>
      <c r="C18" s="13" t="s">
        <v>61</v>
      </c>
      <c r="D18" s="14" t="s">
        <v>62</v>
      </c>
      <c r="E18" s="13">
        <v>64.07</v>
      </c>
      <c r="F18" s="13">
        <v>84.96</v>
      </c>
      <c r="G18" s="13">
        <f>E18*0.4+F18*0.6</f>
        <v>76.60399999999998</v>
      </c>
      <c r="H18" s="13">
        <v>1</v>
      </c>
      <c r="I18" s="15" t="s">
        <v>14</v>
      </c>
    </row>
    <row r="19" spans="1:9" s="1" customFormat="1" ht="24.75" customHeight="1">
      <c r="A19" s="11" t="s">
        <v>63</v>
      </c>
      <c r="B19" s="12" t="s">
        <v>64</v>
      </c>
      <c r="C19" s="13" t="s">
        <v>65</v>
      </c>
      <c r="D19" s="14" t="s">
        <v>66</v>
      </c>
      <c r="E19" s="13">
        <v>137.4</v>
      </c>
      <c r="F19" s="13">
        <v>87.2</v>
      </c>
      <c r="G19" s="13">
        <f aca="true" t="shared" si="1" ref="G19:G42">E19*0.2+F19*0.6</f>
        <v>79.80000000000001</v>
      </c>
      <c r="H19" s="13">
        <v>1</v>
      </c>
      <c r="I19" s="15" t="s">
        <v>14</v>
      </c>
    </row>
    <row r="20" spans="1:9" s="1" customFormat="1" ht="24.75" customHeight="1">
      <c r="A20" s="11" t="s">
        <v>67</v>
      </c>
      <c r="B20" s="12" t="s">
        <v>68</v>
      </c>
      <c r="C20" s="13" t="s">
        <v>69</v>
      </c>
      <c r="D20" s="14" t="s">
        <v>70</v>
      </c>
      <c r="E20" s="13">
        <v>145.41</v>
      </c>
      <c r="F20" s="13">
        <v>84.7</v>
      </c>
      <c r="G20" s="13">
        <f t="shared" si="1"/>
        <v>79.902</v>
      </c>
      <c r="H20" s="13">
        <v>1</v>
      </c>
      <c r="I20" s="15" t="s">
        <v>14</v>
      </c>
    </row>
    <row r="21" spans="1:9" s="1" customFormat="1" ht="24.75" customHeight="1">
      <c r="A21" s="11" t="s">
        <v>67</v>
      </c>
      <c r="B21" s="12" t="s">
        <v>71</v>
      </c>
      <c r="C21" s="13" t="s">
        <v>72</v>
      </c>
      <c r="D21" s="14" t="s">
        <v>73</v>
      </c>
      <c r="E21" s="13">
        <v>141.76</v>
      </c>
      <c r="F21" s="13">
        <v>83.7</v>
      </c>
      <c r="G21" s="13">
        <f t="shared" si="1"/>
        <v>78.572</v>
      </c>
      <c r="H21" s="13">
        <v>1</v>
      </c>
      <c r="I21" s="15" t="s">
        <v>14</v>
      </c>
    </row>
    <row r="22" spans="1:9" s="1" customFormat="1" ht="24.75" customHeight="1">
      <c r="A22" s="11" t="s">
        <v>74</v>
      </c>
      <c r="B22" s="12" t="s">
        <v>33</v>
      </c>
      <c r="C22" s="13" t="s">
        <v>75</v>
      </c>
      <c r="D22" s="14" t="s">
        <v>76</v>
      </c>
      <c r="E22" s="13">
        <v>138.1</v>
      </c>
      <c r="F22" s="13">
        <v>88.5</v>
      </c>
      <c r="G22" s="13">
        <f t="shared" si="1"/>
        <v>80.72</v>
      </c>
      <c r="H22" s="13">
        <v>1</v>
      </c>
      <c r="I22" s="15" t="s">
        <v>14</v>
      </c>
    </row>
    <row r="23" spans="1:9" s="1" customFormat="1" ht="24.75" customHeight="1">
      <c r="A23" s="11" t="s">
        <v>77</v>
      </c>
      <c r="B23" s="12" t="s">
        <v>78</v>
      </c>
      <c r="C23" s="13" t="s">
        <v>79</v>
      </c>
      <c r="D23" s="14" t="s">
        <v>80</v>
      </c>
      <c r="E23" s="13">
        <v>135.2</v>
      </c>
      <c r="F23" s="13">
        <v>85.48</v>
      </c>
      <c r="G23" s="13">
        <f t="shared" si="1"/>
        <v>78.328</v>
      </c>
      <c r="H23" s="13">
        <v>1</v>
      </c>
      <c r="I23" s="15" t="s">
        <v>14</v>
      </c>
    </row>
    <row r="24" spans="1:9" s="1" customFormat="1" ht="24.75" customHeight="1">
      <c r="A24" s="11" t="s">
        <v>77</v>
      </c>
      <c r="B24" s="12" t="s">
        <v>81</v>
      </c>
      <c r="C24" s="13" t="s">
        <v>82</v>
      </c>
      <c r="D24" s="14" t="s">
        <v>83</v>
      </c>
      <c r="E24" s="13">
        <v>140.9</v>
      </c>
      <c r="F24" s="13">
        <v>86.32</v>
      </c>
      <c r="G24" s="13">
        <f t="shared" si="1"/>
        <v>79.972</v>
      </c>
      <c r="H24" s="13">
        <v>1</v>
      </c>
      <c r="I24" s="15" t="s">
        <v>14</v>
      </c>
    </row>
    <row r="25" spans="1:9" s="1" customFormat="1" ht="24.75" customHeight="1">
      <c r="A25" s="11" t="s">
        <v>84</v>
      </c>
      <c r="B25" s="12" t="s">
        <v>64</v>
      </c>
      <c r="C25" s="13" t="s">
        <v>85</v>
      </c>
      <c r="D25" s="14" t="s">
        <v>86</v>
      </c>
      <c r="E25" s="13">
        <v>137</v>
      </c>
      <c r="F25" s="13">
        <v>86.32</v>
      </c>
      <c r="G25" s="13">
        <f t="shared" si="1"/>
        <v>79.192</v>
      </c>
      <c r="H25" s="13">
        <v>1</v>
      </c>
      <c r="I25" s="15" t="s">
        <v>14</v>
      </c>
    </row>
    <row r="26" spans="1:9" s="1" customFormat="1" ht="24.75" customHeight="1">
      <c r="A26" s="11" t="s">
        <v>87</v>
      </c>
      <c r="B26" s="12" t="s">
        <v>88</v>
      </c>
      <c r="C26" s="13" t="s">
        <v>89</v>
      </c>
      <c r="D26" s="14" t="s">
        <v>90</v>
      </c>
      <c r="E26" s="13">
        <v>143.67</v>
      </c>
      <c r="F26" s="13">
        <v>85.54</v>
      </c>
      <c r="G26" s="13">
        <f t="shared" si="1"/>
        <v>80.058</v>
      </c>
      <c r="H26" s="13">
        <v>1</v>
      </c>
      <c r="I26" s="15" t="s">
        <v>14</v>
      </c>
    </row>
    <row r="27" spans="1:9" s="1" customFormat="1" ht="24.75" customHeight="1">
      <c r="A27" s="11" t="s">
        <v>87</v>
      </c>
      <c r="B27" s="12" t="s">
        <v>91</v>
      </c>
      <c r="C27" s="13" t="s">
        <v>92</v>
      </c>
      <c r="D27" s="14" t="s">
        <v>93</v>
      </c>
      <c r="E27" s="13">
        <v>147.89</v>
      </c>
      <c r="F27" s="13">
        <v>86.32</v>
      </c>
      <c r="G27" s="13">
        <f t="shared" si="1"/>
        <v>81.36999999999999</v>
      </c>
      <c r="H27" s="13">
        <v>1</v>
      </c>
      <c r="I27" s="15" t="s">
        <v>14</v>
      </c>
    </row>
    <row r="28" spans="1:9" s="1" customFormat="1" ht="24.75" customHeight="1">
      <c r="A28" s="11" t="s">
        <v>87</v>
      </c>
      <c r="B28" s="12" t="s">
        <v>94</v>
      </c>
      <c r="C28" s="13" t="s">
        <v>95</v>
      </c>
      <c r="D28" s="14" t="s">
        <v>96</v>
      </c>
      <c r="E28" s="13">
        <v>134.37</v>
      </c>
      <c r="F28" s="13">
        <v>85.32</v>
      </c>
      <c r="G28" s="13">
        <f t="shared" si="1"/>
        <v>78.066</v>
      </c>
      <c r="H28" s="13">
        <v>1</v>
      </c>
      <c r="I28" s="15" t="s">
        <v>14</v>
      </c>
    </row>
    <row r="29" spans="1:9" s="1" customFormat="1" ht="24.75" customHeight="1">
      <c r="A29" s="11" t="s">
        <v>97</v>
      </c>
      <c r="B29" s="12" t="s">
        <v>39</v>
      </c>
      <c r="C29" s="13" t="s">
        <v>98</v>
      </c>
      <c r="D29" s="14" t="s">
        <v>99</v>
      </c>
      <c r="E29" s="13">
        <v>126.89</v>
      </c>
      <c r="F29" s="13">
        <v>82.26</v>
      </c>
      <c r="G29" s="13">
        <f t="shared" si="1"/>
        <v>74.73400000000001</v>
      </c>
      <c r="H29" s="13">
        <v>1</v>
      </c>
      <c r="I29" s="15" t="s">
        <v>14</v>
      </c>
    </row>
    <row r="30" spans="1:9" s="1" customFormat="1" ht="24.75" customHeight="1">
      <c r="A30" s="11" t="s">
        <v>97</v>
      </c>
      <c r="B30" s="12" t="s">
        <v>42</v>
      </c>
      <c r="C30" s="13" t="s">
        <v>100</v>
      </c>
      <c r="D30" s="14" t="s">
        <v>101</v>
      </c>
      <c r="E30" s="13">
        <v>139.57</v>
      </c>
      <c r="F30" s="13">
        <v>85.62</v>
      </c>
      <c r="G30" s="13">
        <f t="shared" si="1"/>
        <v>79.286</v>
      </c>
      <c r="H30" s="13">
        <v>1</v>
      </c>
      <c r="I30" s="15" t="s">
        <v>14</v>
      </c>
    </row>
    <row r="31" spans="1:9" s="1" customFormat="1" ht="24.75" customHeight="1">
      <c r="A31" s="11" t="s">
        <v>102</v>
      </c>
      <c r="B31" s="12" t="s">
        <v>29</v>
      </c>
      <c r="C31" s="13" t="s">
        <v>103</v>
      </c>
      <c r="D31" s="14" t="s">
        <v>104</v>
      </c>
      <c r="E31" s="13">
        <v>132.8</v>
      </c>
      <c r="F31" s="13">
        <v>84.9</v>
      </c>
      <c r="G31" s="13">
        <f t="shared" si="1"/>
        <v>77.5</v>
      </c>
      <c r="H31" s="13">
        <v>1</v>
      </c>
      <c r="I31" s="15" t="s">
        <v>14</v>
      </c>
    </row>
    <row r="32" spans="1:9" s="1" customFormat="1" ht="24.75" customHeight="1">
      <c r="A32" s="11" t="s">
        <v>102</v>
      </c>
      <c r="B32" s="12" t="s">
        <v>29</v>
      </c>
      <c r="C32" s="13" t="s">
        <v>105</v>
      </c>
      <c r="D32" s="14" t="s">
        <v>106</v>
      </c>
      <c r="E32" s="13">
        <v>126.9</v>
      </c>
      <c r="F32" s="13">
        <v>85.8</v>
      </c>
      <c r="G32" s="13">
        <f t="shared" si="1"/>
        <v>76.86</v>
      </c>
      <c r="H32" s="13">
        <v>2</v>
      </c>
      <c r="I32" s="15" t="s">
        <v>14</v>
      </c>
    </row>
    <row r="33" spans="1:9" s="1" customFormat="1" ht="24.75" customHeight="1">
      <c r="A33" s="11" t="s">
        <v>102</v>
      </c>
      <c r="B33" s="12" t="s">
        <v>64</v>
      </c>
      <c r="C33" s="13" t="s">
        <v>107</v>
      </c>
      <c r="D33" s="14" t="s">
        <v>108</v>
      </c>
      <c r="E33" s="13">
        <v>141.9</v>
      </c>
      <c r="F33" s="13">
        <v>87.36</v>
      </c>
      <c r="G33" s="13">
        <f t="shared" si="1"/>
        <v>80.79599999999999</v>
      </c>
      <c r="H33" s="13">
        <v>1</v>
      </c>
      <c r="I33" s="15" t="s">
        <v>14</v>
      </c>
    </row>
    <row r="34" spans="1:9" s="1" customFormat="1" ht="24.75" customHeight="1">
      <c r="A34" s="11" t="s">
        <v>109</v>
      </c>
      <c r="B34" s="12" t="s">
        <v>110</v>
      </c>
      <c r="C34" s="13" t="s">
        <v>111</v>
      </c>
      <c r="D34" s="14" t="s">
        <v>112</v>
      </c>
      <c r="E34" s="13">
        <v>136.8</v>
      </c>
      <c r="F34" s="13">
        <v>83.06</v>
      </c>
      <c r="G34" s="13">
        <f t="shared" si="1"/>
        <v>77.196</v>
      </c>
      <c r="H34" s="13">
        <v>1</v>
      </c>
      <c r="I34" s="15" t="s">
        <v>14</v>
      </c>
    </row>
    <row r="35" spans="1:9" s="1" customFormat="1" ht="24.75" customHeight="1">
      <c r="A35" s="11" t="s">
        <v>113</v>
      </c>
      <c r="B35" s="12" t="s">
        <v>88</v>
      </c>
      <c r="C35" s="13" t="s">
        <v>114</v>
      </c>
      <c r="D35" s="14" t="s">
        <v>115</v>
      </c>
      <c r="E35" s="13">
        <v>138.24</v>
      </c>
      <c r="F35" s="13">
        <v>82.76</v>
      </c>
      <c r="G35" s="13">
        <f t="shared" si="1"/>
        <v>77.304</v>
      </c>
      <c r="H35" s="13">
        <v>2</v>
      </c>
      <c r="I35" s="15" t="s">
        <v>14</v>
      </c>
    </row>
    <row r="36" spans="1:9" s="1" customFormat="1" ht="24.75" customHeight="1">
      <c r="A36" s="11" t="s">
        <v>113</v>
      </c>
      <c r="B36" s="12" t="s">
        <v>88</v>
      </c>
      <c r="C36" s="13" t="s">
        <v>116</v>
      </c>
      <c r="D36" s="14" t="s">
        <v>117</v>
      </c>
      <c r="E36" s="13">
        <v>137.33</v>
      </c>
      <c r="F36" s="13">
        <v>79.58</v>
      </c>
      <c r="G36" s="13">
        <f t="shared" si="1"/>
        <v>75.214</v>
      </c>
      <c r="H36" s="13">
        <v>3</v>
      </c>
      <c r="I36" s="15" t="s">
        <v>14</v>
      </c>
    </row>
    <row r="37" spans="1:9" s="1" customFormat="1" ht="24.75" customHeight="1">
      <c r="A37" s="11" t="s">
        <v>113</v>
      </c>
      <c r="B37" s="12" t="s">
        <v>33</v>
      </c>
      <c r="C37" s="13" t="s">
        <v>118</v>
      </c>
      <c r="D37" s="14" t="s">
        <v>119</v>
      </c>
      <c r="E37" s="13">
        <v>133.3</v>
      </c>
      <c r="F37" s="13">
        <v>87.2</v>
      </c>
      <c r="G37" s="13">
        <f t="shared" si="1"/>
        <v>78.98</v>
      </c>
      <c r="H37" s="13">
        <v>1</v>
      </c>
      <c r="I37" s="15" t="s">
        <v>14</v>
      </c>
    </row>
    <row r="38" spans="1:9" s="1" customFormat="1" ht="24.75" customHeight="1">
      <c r="A38" s="11" t="s">
        <v>113</v>
      </c>
      <c r="B38" s="12" t="s">
        <v>33</v>
      </c>
      <c r="C38" s="13" t="s">
        <v>120</v>
      </c>
      <c r="D38" s="14" t="s">
        <v>121</v>
      </c>
      <c r="E38" s="13">
        <v>131.3</v>
      </c>
      <c r="F38" s="13">
        <v>80.58</v>
      </c>
      <c r="G38" s="13">
        <f t="shared" si="1"/>
        <v>74.608</v>
      </c>
      <c r="H38" s="13">
        <v>2</v>
      </c>
      <c r="I38" s="15" t="s">
        <v>14</v>
      </c>
    </row>
    <row r="39" spans="1:9" s="1" customFormat="1" ht="24.75" customHeight="1">
      <c r="A39" s="11" t="s">
        <v>122</v>
      </c>
      <c r="B39" s="12" t="s">
        <v>33</v>
      </c>
      <c r="C39" s="13" t="s">
        <v>123</v>
      </c>
      <c r="D39" s="14" t="s">
        <v>124</v>
      </c>
      <c r="E39" s="13">
        <v>145.93</v>
      </c>
      <c r="F39" s="13">
        <v>81.78</v>
      </c>
      <c r="G39" s="13">
        <f t="shared" si="1"/>
        <v>78.254</v>
      </c>
      <c r="H39" s="13">
        <v>1</v>
      </c>
      <c r="I39" s="15" t="s">
        <v>14</v>
      </c>
    </row>
    <row r="40" spans="1:9" s="1" customFormat="1" ht="24.75" customHeight="1">
      <c r="A40" s="11" t="s">
        <v>125</v>
      </c>
      <c r="B40" s="12" t="s">
        <v>126</v>
      </c>
      <c r="C40" s="13" t="s">
        <v>127</v>
      </c>
      <c r="D40" s="14" t="s">
        <v>128</v>
      </c>
      <c r="E40" s="13">
        <v>137.59</v>
      </c>
      <c r="F40" s="13">
        <v>83.08</v>
      </c>
      <c r="G40" s="13">
        <f t="shared" si="1"/>
        <v>77.366</v>
      </c>
      <c r="H40" s="13">
        <v>1</v>
      </c>
      <c r="I40" s="15" t="s">
        <v>14</v>
      </c>
    </row>
    <row r="41" spans="1:9" s="1" customFormat="1" ht="24.75" customHeight="1">
      <c r="A41" s="11" t="s">
        <v>125</v>
      </c>
      <c r="B41" s="12" t="s">
        <v>126</v>
      </c>
      <c r="C41" s="13" t="s">
        <v>129</v>
      </c>
      <c r="D41" s="14" t="s">
        <v>130</v>
      </c>
      <c r="E41" s="13">
        <v>136.46</v>
      </c>
      <c r="F41" s="13">
        <v>79.98</v>
      </c>
      <c r="G41" s="13">
        <f t="shared" si="1"/>
        <v>75.28</v>
      </c>
      <c r="H41" s="13">
        <v>2</v>
      </c>
      <c r="I41" s="15" t="s">
        <v>14</v>
      </c>
    </row>
    <row r="42" spans="1:9" s="1" customFormat="1" ht="24.75" customHeight="1">
      <c r="A42" s="11" t="s">
        <v>125</v>
      </c>
      <c r="B42" s="12" t="s">
        <v>131</v>
      </c>
      <c r="C42" s="13" t="s">
        <v>132</v>
      </c>
      <c r="D42" s="14" t="s">
        <v>133</v>
      </c>
      <c r="E42" s="13">
        <v>133.37</v>
      </c>
      <c r="F42" s="13">
        <v>82.94</v>
      </c>
      <c r="G42" s="13">
        <f t="shared" si="1"/>
        <v>76.438</v>
      </c>
      <c r="H42" s="13">
        <v>1</v>
      </c>
      <c r="I42" s="15" t="s">
        <v>14</v>
      </c>
    </row>
    <row r="43" spans="1:9" s="1" customFormat="1" ht="24.75" customHeight="1">
      <c r="A43" s="11" t="s">
        <v>134</v>
      </c>
      <c r="B43" s="12" t="s">
        <v>135</v>
      </c>
      <c r="C43" s="13" t="s">
        <v>136</v>
      </c>
      <c r="D43" s="14" t="s">
        <v>137</v>
      </c>
      <c r="E43" s="13">
        <v>147.17</v>
      </c>
      <c r="F43" s="13">
        <v>87.52</v>
      </c>
      <c r="G43" s="13">
        <f aca="true" t="shared" si="2" ref="G43:G58">E43*0.2+F43*0.6</f>
        <v>81.946</v>
      </c>
      <c r="H43" s="13">
        <v>1</v>
      </c>
      <c r="I43" s="15" t="s">
        <v>14</v>
      </c>
    </row>
    <row r="44" spans="1:9" s="1" customFormat="1" ht="24.75" customHeight="1">
      <c r="A44" s="11" t="s">
        <v>134</v>
      </c>
      <c r="B44" s="12" t="s">
        <v>138</v>
      </c>
      <c r="C44" s="13" t="s">
        <v>139</v>
      </c>
      <c r="D44" s="14" t="s">
        <v>140</v>
      </c>
      <c r="E44" s="13">
        <v>142.5</v>
      </c>
      <c r="F44" s="13">
        <v>81.42</v>
      </c>
      <c r="G44" s="13">
        <f t="shared" si="2"/>
        <v>77.352</v>
      </c>
      <c r="H44" s="13">
        <v>1</v>
      </c>
      <c r="I44" s="15" t="s">
        <v>14</v>
      </c>
    </row>
    <row r="45" spans="1:9" s="1" customFormat="1" ht="24.75" customHeight="1">
      <c r="A45" s="11" t="s">
        <v>134</v>
      </c>
      <c r="B45" s="12" t="s">
        <v>141</v>
      </c>
      <c r="C45" s="13" t="s">
        <v>142</v>
      </c>
      <c r="D45" s="14" t="s">
        <v>143</v>
      </c>
      <c r="E45" s="13">
        <v>138.83</v>
      </c>
      <c r="F45" s="13">
        <v>84.34</v>
      </c>
      <c r="G45" s="13">
        <f t="shared" si="2"/>
        <v>78.37</v>
      </c>
      <c r="H45" s="13">
        <v>1</v>
      </c>
      <c r="I45" s="15" t="s">
        <v>14</v>
      </c>
    </row>
    <row r="46" spans="1:9" s="1" customFormat="1" ht="24.75" customHeight="1">
      <c r="A46" s="11" t="s">
        <v>134</v>
      </c>
      <c r="B46" s="12" t="s">
        <v>144</v>
      </c>
      <c r="C46" s="13" t="s">
        <v>145</v>
      </c>
      <c r="D46" s="14" t="s">
        <v>146</v>
      </c>
      <c r="E46" s="13">
        <v>142.83</v>
      </c>
      <c r="F46" s="13">
        <v>86.48</v>
      </c>
      <c r="G46" s="13">
        <f t="shared" si="2"/>
        <v>80.45400000000001</v>
      </c>
      <c r="H46" s="13">
        <v>1</v>
      </c>
      <c r="I46" s="15" t="s">
        <v>14</v>
      </c>
    </row>
    <row r="47" spans="1:9" s="1" customFormat="1" ht="24.75" customHeight="1">
      <c r="A47" s="11" t="s">
        <v>134</v>
      </c>
      <c r="B47" s="12" t="s">
        <v>147</v>
      </c>
      <c r="C47" s="13" t="s">
        <v>148</v>
      </c>
      <c r="D47" s="14" t="s">
        <v>149</v>
      </c>
      <c r="E47" s="13">
        <v>145.83</v>
      </c>
      <c r="F47" s="13">
        <v>85.22</v>
      </c>
      <c r="G47" s="13">
        <f t="shared" si="2"/>
        <v>80.298</v>
      </c>
      <c r="H47" s="13">
        <v>1</v>
      </c>
      <c r="I47" s="15" t="s">
        <v>14</v>
      </c>
    </row>
    <row r="48" spans="1:9" s="1" customFormat="1" ht="24.75" customHeight="1">
      <c r="A48" s="11" t="s">
        <v>134</v>
      </c>
      <c r="B48" s="12" t="s">
        <v>150</v>
      </c>
      <c r="C48" s="13" t="s">
        <v>151</v>
      </c>
      <c r="D48" s="14" t="s">
        <v>152</v>
      </c>
      <c r="E48" s="13">
        <v>150</v>
      </c>
      <c r="F48" s="13">
        <v>80.74</v>
      </c>
      <c r="G48" s="13">
        <f t="shared" si="2"/>
        <v>78.44399999999999</v>
      </c>
      <c r="H48" s="13">
        <v>1</v>
      </c>
      <c r="I48" s="15" t="s">
        <v>14</v>
      </c>
    </row>
    <row r="49" spans="1:9" s="1" customFormat="1" ht="24.75" customHeight="1">
      <c r="A49" s="11" t="s">
        <v>134</v>
      </c>
      <c r="B49" s="12" t="s">
        <v>153</v>
      </c>
      <c r="C49" s="13" t="s">
        <v>154</v>
      </c>
      <c r="D49" s="14" t="s">
        <v>155</v>
      </c>
      <c r="E49" s="13">
        <v>137.5</v>
      </c>
      <c r="F49" s="13">
        <v>83.36</v>
      </c>
      <c r="G49" s="13">
        <f t="shared" si="2"/>
        <v>77.51599999999999</v>
      </c>
      <c r="H49" s="13">
        <v>1</v>
      </c>
      <c r="I49" s="15" t="s">
        <v>14</v>
      </c>
    </row>
    <row r="50" spans="1:9" s="1" customFormat="1" ht="24.75" customHeight="1">
      <c r="A50" s="11" t="s">
        <v>134</v>
      </c>
      <c r="B50" s="12" t="s">
        <v>156</v>
      </c>
      <c r="C50" s="13" t="s">
        <v>157</v>
      </c>
      <c r="D50" s="14" t="s">
        <v>158</v>
      </c>
      <c r="E50" s="13">
        <v>135.67</v>
      </c>
      <c r="F50" s="13">
        <v>86.06</v>
      </c>
      <c r="G50" s="13">
        <f t="shared" si="2"/>
        <v>78.77000000000001</v>
      </c>
      <c r="H50" s="13">
        <v>1</v>
      </c>
      <c r="I50" s="15" t="s">
        <v>14</v>
      </c>
    </row>
    <row r="51" spans="1:9" s="1" customFormat="1" ht="24.75" customHeight="1">
      <c r="A51" s="11" t="s">
        <v>134</v>
      </c>
      <c r="B51" s="12" t="s">
        <v>159</v>
      </c>
      <c r="C51" s="13" t="s">
        <v>160</v>
      </c>
      <c r="D51" s="14" t="s">
        <v>161</v>
      </c>
      <c r="E51" s="13">
        <v>149.5</v>
      </c>
      <c r="F51" s="13">
        <v>87.22</v>
      </c>
      <c r="G51" s="13">
        <f t="shared" si="2"/>
        <v>82.232</v>
      </c>
      <c r="H51" s="13">
        <v>1</v>
      </c>
      <c r="I51" s="15" t="s">
        <v>14</v>
      </c>
    </row>
    <row r="52" spans="1:9" s="1" customFormat="1" ht="24.75" customHeight="1">
      <c r="A52" s="11" t="s">
        <v>134</v>
      </c>
      <c r="B52" s="12" t="s">
        <v>162</v>
      </c>
      <c r="C52" s="13" t="s">
        <v>163</v>
      </c>
      <c r="D52" s="14" t="s">
        <v>164</v>
      </c>
      <c r="E52" s="13">
        <v>148.5</v>
      </c>
      <c r="F52" s="13">
        <v>82.82</v>
      </c>
      <c r="G52" s="13">
        <f t="shared" si="2"/>
        <v>79.392</v>
      </c>
      <c r="H52" s="13">
        <v>1</v>
      </c>
      <c r="I52" s="15" t="s">
        <v>14</v>
      </c>
    </row>
    <row r="53" spans="1:9" s="1" customFormat="1" ht="24.75" customHeight="1">
      <c r="A53" s="11" t="s">
        <v>134</v>
      </c>
      <c r="B53" s="12" t="s">
        <v>165</v>
      </c>
      <c r="C53" s="13" t="s">
        <v>166</v>
      </c>
      <c r="D53" s="14" t="s">
        <v>167</v>
      </c>
      <c r="E53" s="13">
        <v>149.67</v>
      </c>
      <c r="F53" s="13">
        <v>83.18</v>
      </c>
      <c r="G53" s="13">
        <f t="shared" si="2"/>
        <v>79.842</v>
      </c>
      <c r="H53" s="13">
        <v>1</v>
      </c>
      <c r="I53" s="15" t="s">
        <v>14</v>
      </c>
    </row>
    <row r="54" spans="1:9" s="1" customFormat="1" ht="24.75" customHeight="1">
      <c r="A54" s="11" t="s">
        <v>134</v>
      </c>
      <c r="B54" s="12" t="s">
        <v>168</v>
      </c>
      <c r="C54" s="13" t="s">
        <v>169</v>
      </c>
      <c r="D54" s="14" t="s">
        <v>170</v>
      </c>
      <c r="E54" s="13">
        <v>143</v>
      </c>
      <c r="F54" s="13">
        <v>85.2</v>
      </c>
      <c r="G54" s="13">
        <f t="shared" si="2"/>
        <v>79.72</v>
      </c>
      <c r="H54" s="13">
        <v>1</v>
      </c>
      <c r="I54" s="15" t="s">
        <v>14</v>
      </c>
    </row>
    <row r="55" spans="1:9" s="1" customFormat="1" ht="24.75" customHeight="1">
      <c r="A55" s="11" t="s">
        <v>134</v>
      </c>
      <c r="B55" s="12" t="s">
        <v>171</v>
      </c>
      <c r="C55" s="13" t="s">
        <v>172</v>
      </c>
      <c r="D55" s="14" t="s">
        <v>173</v>
      </c>
      <c r="E55" s="13">
        <v>132.83</v>
      </c>
      <c r="F55" s="13">
        <v>86.88</v>
      </c>
      <c r="G55" s="13">
        <f t="shared" si="2"/>
        <v>78.69399999999999</v>
      </c>
      <c r="H55" s="13">
        <v>1</v>
      </c>
      <c r="I55" s="15" t="s">
        <v>14</v>
      </c>
    </row>
    <row r="56" spans="1:9" s="1" customFormat="1" ht="24.75" customHeight="1">
      <c r="A56" s="11" t="s">
        <v>134</v>
      </c>
      <c r="B56" s="12" t="s">
        <v>174</v>
      </c>
      <c r="C56" s="13" t="s">
        <v>175</v>
      </c>
      <c r="D56" s="14" t="s">
        <v>176</v>
      </c>
      <c r="E56" s="13">
        <v>141</v>
      </c>
      <c r="F56" s="13">
        <v>82.7</v>
      </c>
      <c r="G56" s="13">
        <f t="shared" si="2"/>
        <v>77.82</v>
      </c>
      <c r="H56" s="13">
        <v>2</v>
      </c>
      <c r="I56" s="15" t="s">
        <v>14</v>
      </c>
    </row>
    <row r="57" spans="1:9" s="1" customFormat="1" ht="24.75" customHeight="1">
      <c r="A57" s="11" t="s">
        <v>134</v>
      </c>
      <c r="B57" s="12" t="s">
        <v>174</v>
      </c>
      <c r="C57" s="13" t="s">
        <v>177</v>
      </c>
      <c r="D57" s="14" t="s">
        <v>178</v>
      </c>
      <c r="E57" s="13">
        <v>137.67</v>
      </c>
      <c r="F57" s="13">
        <v>84.64</v>
      </c>
      <c r="G57" s="13">
        <f t="shared" si="2"/>
        <v>78.318</v>
      </c>
      <c r="H57" s="13">
        <v>1</v>
      </c>
      <c r="I57" s="15" t="s">
        <v>14</v>
      </c>
    </row>
    <row r="58" spans="1:9" s="1" customFormat="1" ht="24.75" customHeight="1">
      <c r="A58" s="11" t="s">
        <v>134</v>
      </c>
      <c r="B58" s="12" t="s">
        <v>179</v>
      </c>
      <c r="C58" s="13" t="s">
        <v>180</v>
      </c>
      <c r="D58" s="14" t="s">
        <v>181</v>
      </c>
      <c r="E58" s="13">
        <v>116.18</v>
      </c>
      <c r="F58" s="13">
        <v>80.46</v>
      </c>
      <c r="G58" s="13">
        <f t="shared" si="2"/>
        <v>71.512</v>
      </c>
      <c r="H58" s="13">
        <v>1</v>
      </c>
      <c r="I58" s="15" t="s">
        <v>14</v>
      </c>
    </row>
    <row r="59" spans="1:9" ht="24.75" customHeight="1">
      <c r="A59" s="11" t="s">
        <v>182</v>
      </c>
      <c r="B59" s="12" t="s">
        <v>183</v>
      </c>
      <c r="C59" s="13" t="s">
        <v>184</v>
      </c>
      <c r="D59" s="13" t="s">
        <v>185</v>
      </c>
      <c r="E59" s="13">
        <v>133.3</v>
      </c>
      <c r="F59" s="15">
        <v>84.2</v>
      </c>
      <c r="G59" s="16">
        <v>77.18</v>
      </c>
      <c r="H59" s="13">
        <v>1</v>
      </c>
      <c r="I59" s="15" t="s">
        <v>14</v>
      </c>
    </row>
    <row r="60" spans="1:9" ht="24.75" customHeight="1">
      <c r="A60" s="11" t="s">
        <v>182</v>
      </c>
      <c r="B60" s="12" t="s">
        <v>183</v>
      </c>
      <c r="C60" s="13" t="s">
        <v>186</v>
      </c>
      <c r="D60" s="13" t="s">
        <v>187</v>
      </c>
      <c r="E60" s="13">
        <v>130.1</v>
      </c>
      <c r="F60" s="15">
        <v>84.4</v>
      </c>
      <c r="G60" s="16">
        <v>76.66</v>
      </c>
      <c r="H60" s="13">
        <v>2</v>
      </c>
      <c r="I60" s="15" t="s">
        <v>14</v>
      </c>
    </row>
    <row r="61" spans="1:9" ht="24.75" customHeight="1">
      <c r="A61" s="11" t="s">
        <v>182</v>
      </c>
      <c r="B61" s="12" t="s">
        <v>188</v>
      </c>
      <c r="C61" s="13" t="s">
        <v>189</v>
      </c>
      <c r="D61" s="13" t="s">
        <v>190</v>
      </c>
      <c r="E61" s="13">
        <v>138.9</v>
      </c>
      <c r="F61" s="15">
        <v>83.6</v>
      </c>
      <c r="G61" s="16">
        <v>77.94</v>
      </c>
      <c r="H61" s="13">
        <v>2</v>
      </c>
      <c r="I61" s="15" t="s">
        <v>14</v>
      </c>
    </row>
    <row r="62" spans="1:9" ht="24.75" customHeight="1">
      <c r="A62" s="11" t="s">
        <v>182</v>
      </c>
      <c r="B62" s="12" t="s">
        <v>188</v>
      </c>
      <c r="C62" s="13" t="s">
        <v>191</v>
      </c>
      <c r="D62" s="13" t="s">
        <v>192</v>
      </c>
      <c r="E62" s="13">
        <v>136.3</v>
      </c>
      <c r="F62" s="15">
        <v>85.8</v>
      </c>
      <c r="G62" s="16">
        <v>78.74000000000001</v>
      </c>
      <c r="H62" s="13">
        <v>1</v>
      </c>
      <c r="I62" s="15" t="s">
        <v>14</v>
      </c>
    </row>
    <row r="63" spans="1:9" ht="24.75" customHeight="1">
      <c r="A63" s="11" t="s">
        <v>182</v>
      </c>
      <c r="B63" s="12" t="s">
        <v>193</v>
      </c>
      <c r="C63" s="13" t="s">
        <v>194</v>
      </c>
      <c r="D63" s="13" t="s">
        <v>195</v>
      </c>
      <c r="E63" s="13">
        <v>130.6</v>
      </c>
      <c r="F63" s="15">
        <v>78.8</v>
      </c>
      <c r="G63" s="16">
        <f>E63*0.2+F63*0.6</f>
        <v>73.39999999999999</v>
      </c>
      <c r="H63" s="13">
        <v>2</v>
      </c>
      <c r="I63" s="15" t="s">
        <v>14</v>
      </c>
    </row>
    <row r="64" spans="1:9" ht="24.75" customHeight="1">
      <c r="A64" s="11" t="s">
        <v>182</v>
      </c>
      <c r="B64" s="12" t="s">
        <v>196</v>
      </c>
      <c r="C64" s="13" t="s">
        <v>197</v>
      </c>
      <c r="D64" s="13" t="s">
        <v>198</v>
      </c>
      <c r="E64" s="13">
        <v>131.7</v>
      </c>
      <c r="F64" s="15">
        <v>86.6</v>
      </c>
      <c r="G64" s="16">
        <v>78.3</v>
      </c>
      <c r="H64" s="13">
        <v>1</v>
      </c>
      <c r="I64" s="15" t="s">
        <v>14</v>
      </c>
    </row>
  </sheetData>
  <sheetProtection/>
  <mergeCells count="1">
    <mergeCell ref="A1:I1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燕归东</cp:lastModifiedBy>
  <dcterms:created xsi:type="dcterms:W3CDTF">2022-07-27T19:07:50Z</dcterms:created>
  <dcterms:modified xsi:type="dcterms:W3CDTF">2023-03-21T11:05:31Z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D3DE68E583624EB89EAC0896EB3ADB20</vt:lpwstr>
  </property>
</Properties>
</file>