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28" windowHeight="10020" activeTab="0"/>
  </bookViews>
  <sheets>
    <sheet name="集团本部" sheetId="1" r:id="rId1"/>
    <sheet name="济青高铁" sheetId="2" r:id="rId2"/>
    <sheet name="鲁南高铁" sheetId="3" r:id="rId3"/>
    <sheet name="基金公司" sheetId="4" r:id="rId4"/>
    <sheet name="开发公司" sheetId="5" r:id="rId5"/>
  </sheets>
  <definedNames>
    <definedName name="_xlnm.Print_Area" localSheetId="3">'基金公司'!$A$1:$F$8</definedName>
    <definedName name="_xlnm.Print_Area" localSheetId="0">'集团本部'!$A$1:$F$7</definedName>
    <definedName name="_xlnm.Print_Area" localSheetId="1">'济青高铁'!$A$1:$F$6</definedName>
    <definedName name="_xlnm.Print_Area" localSheetId="4">'开发公司'!$A$1:$F$9</definedName>
    <definedName name="_xlnm.Print_Titles" localSheetId="0">'集团本部'!$3:$3</definedName>
    <definedName name="_xlnm.Print_Titles" localSheetId="4">'开发公司'!$2:$2</definedName>
    <definedName name="_xlnm._FilterDatabase" localSheetId="0" hidden="1">'集团本部'!$A$3:$F$7</definedName>
    <definedName name="_xlnm._FilterDatabase" localSheetId="4" hidden="1">'开发公司'!$A$2:$F$10</definedName>
  </definedNames>
  <calcPr fullCalcOnLoad="1"/>
</workbook>
</file>

<file path=xl/sharedStrings.xml><?xml version="1.0" encoding="utf-8"?>
<sst xmlns="http://schemas.openxmlformats.org/spreadsheetml/2006/main" count="145" uniqueCount="97">
  <si>
    <r>
      <t>集团总部</t>
    </r>
    <r>
      <rPr>
        <sz val="20"/>
        <color indexed="8"/>
        <rFont val="方正小标宋简体"/>
        <family val="4"/>
      </rPr>
      <t>2023年招聘计划表</t>
    </r>
  </si>
  <si>
    <t>招聘网址</t>
  </si>
  <si>
    <t xml:space="preserve"> sdttjtzp.zhaopin.com</t>
  </si>
  <si>
    <t>手机二维码：</t>
  </si>
  <si>
    <t>单位</t>
  </si>
  <si>
    <t>岗位</t>
  </si>
  <si>
    <t>招聘人数</t>
  </si>
  <si>
    <t>岗位职责</t>
  </si>
  <si>
    <t>任职要求</t>
  </si>
  <si>
    <t>备注</t>
  </si>
  <si>
    <t>集团财务资金部财务共享中心</t>
  </si>
  <si>
    <t>财务管理岗</t>
  </si>
  <si>
    <t>1.根据集团财务共享发展规划，制定财务共享中心搭建计划并实施，负责财务共享业务设计、实施、分析、改进和绩效考核等运营管理工作；
2.负责制定共享作业的操作指引，优化会计核算体系，包括会计科目、辅助核算、收支项目统一，个性化统计报表设计开发等；
3.负责定期检查和复核财务共享中心账务处理，保证准确性、完整性；
4.按要求编制集团合并财务报告以及各单位财务报告；
5.负责协调内外部检查，确保财务共享中心整体业务处理顺畅。</t>
  </si>
  <si>
    <t>1.学历：硕士研究生及以上学历；
2.专业：财务管理、会计学、审计等相关专业；
3.工作经验：3年以上大型集团化企业财务管理相关工作经验；
4.其他：35周岁（含）以下；具有中级及以上专业技术职称或具有注册会计师执业资格；熟悉财税法律法规；有较好的文字表达能力、组织协调沟通能力和团队合作精神。</t>
  </si>
  <si>
    <t>集团科技创新发展部</t>
  </si>
  <si>
    <t>科技创新管理岗</t>
  </si>
  <si>
    <t>1.负责集团科技管理工作；
2.组织集团科技项目攻关以及新技术、新产品研究开发、应用推广和成果转化；
3.组织对建设项目中“四新技术”成果评价和推广应用工作；
4.组织和运用社会技术资源及国内外已有的科技成果，进行综合集成和二次开发；
5.组织研究科研成果的推广可行性及产品开发。</t>
  </si>
  <si>
    <t>1.学历：博士研究生；
2.专业：铁道工程、交通运输工程、土木工程等相关专业；
3.工作经验：具有5年以上从业经验，熟悉相关工程管理工作，有科技成果转化经验者优先；
4.其他：38周岁（含）以下，中级工程师及以上职称，具有较强的文字功底、工作责任心和组织协调管理能力；具有较强的团队合作意识。</t>
  </si>
  <si>
    <t>集团工程管理部</t>
  </si>
  <si>
    <t>信息化管理岗</t>
  </si>
  <si>
    <t>1.负责集团信息化系统开发及维护；
2.负责集团信息化及数据中心日常管理；
3.负责集团网络、会议系统和机房等软硬件设施的维护；
4.负责对信息化系统使用单位的技术指导、培训等。</t>
  </si>
  <si>
    <t>1.学历：硕士研究生及以上学历；
2.专业：计算机、网络工程、信息安全、通信工程等相关专业；
3.工作经验：具有3年以上计算机网络、信息安全、综合指挥中心、数据机房等系统集成、维护管理经验；
4.其他：35周岁（含）以下，具有较强的文字功底，能独立完成系统集成方案，较强的工作责任心和组织协调管理能力，较强的团队合作意识。</t>
  </si>
  <si>
    <t>小计</t>
  </si>
  <si>
    <r>
      <t xml:space="preserve">   济青高速铁路有限公司   </t>
    </r>
    <r>
      <rPr>
        <sz val="20"/>
        <rFont val="方正小标宋简体"/>
        <family val="4"/>
      </rPr>
      <t>2023年招聘计划表</t>
    </r>
  </si>
  <si>
    <t>济青高速铁路有限公司</t>
  </si>
  <si>
    <t>办公室
法律事务岗</t>
  </si>
  <si>
    <t>1.负责公司的法律事务、法律诉讼相关工作。签收人民法院、仲裁机构等单位向公司送达的法律文件，并办理文件流转手续；负责与法律服务单位日常工作联系，跟踪处理法律诉讼案件；建立诉讼案件工作台账，并按规定报送重要案件材料；
2.负责信访稳定工作，接待、处置上级转办、来访、电访等铁路建设、运营及公司发展中的各类信访稳定工作，建立信访稳定工作台账，全程跟踪办理；
3.牵头组织或配合相关业务部门开展法律诉讼和信访稳定工作相关的现场调查；会同有关部门、单位及法律顾问开展诉讼案件和信访事件研究，提出指导性或预防性法律意见；
4.协助完善公司法人治理结构，为公司秩序良好运转提供法律服务保障；
5.负责信息管理平台法务版块公司日常管理工作。</t>
  </si>
  <si>
    <t>1.学历：硕士研究生及以上学历（硕士研究生28周岁以下，博士研究生30周岁以下）；
2.专业：法律、法学等相关专业；
3.其他：应届毕业生，要求2023年7月底前能如期取得学历、学位证书。具有良好的语言文字功底和写作能力，思维严谨，团队沟通协作意识强，责任心强，较强的工作执行力；具有高度的责任心和敬业精神，良好的职业操守，能够承担较强的工作压力，适应能力强。</t>
  </si>
  <si>
    <t>应届</t>
  </si>
  <si>
    <t>财务部
投融资管理岗</t>
  </si>
  <si>
    <t>1.负责制定融资计划、选择最优渠道、降低融资成本；
2.负责进行投资项目分析、执行尽职调查，设计交易结构，推进项目落地统筹；
3.负责开展投后管理、投后评价以及推动改善工作；
4.负责项目资本金及各类补助资金的计划统筹以及到位情况跟踪；
5.负责引进战略投资、资本及资产运作、企业并购重组、资产证券化、公司上市、国企改革改制等相关工作。</t>
  </si>
  <si>
    <t>1.学历：硕士研究生及以上学历；
2.专业：会计、财务管理、金融及经济等相关专业；
3.工作经验：具有3年以上财务管理相工作关经验，具有独立完成业务工作的能力；
4.其他：35周岁（含）以下；具有中级及以上专业技术职称或具有注册会计师执业资格；熟悉国内外资本市场相关情况；具备一定独立思考和解决问题能力；具有较高文字水平。</t>
  </si>
  <si>
    <t>计划合同部
概预算管理岗</t>
  </si>
  <si>
    <t>1.组织管理铁路建设项目设计阶段概预算文件，审核施工阶段合同价款调整，以及设项目投资控制、工程造价其他相关工作；
2.负责组织收尾项目概算清理的审核；
3.完成投资计划的统计和分析；
4.完成部门安排的其他工作。</t>
  </si>
  <si>
    <t>1.学历：硕士研究生及以上学历；
2.专业：土木工程、铁道工程、工程管理等工程管理类或相关专业；
3.工作经验：具有3年以上铁路项目概预算管理、计划统计管理等工作经验，熟悉铁路工程造价标准和体系，能够熟练操作至少一种概预算编制软件；
4.其他：35周岁（含）以下，中级工程师及以上职称；具有独立完成业务工作的能力和较强的文字功底及写作能力。</t>
  </si>
  <si>
    <r>
      <t>鲁南高铁公司</t>
    </r>
    <r>
      <rPr>
        <sz val="20"/>
        <rFont val="方正小标宋简体"/>
        <family val="4"/>
      </rPr>
      <t>2023年招聘计划表</t>
    </r>
  </si>
  <si>
    <t>鲁南高速铁路有限公司</t>
  </si>
  <si>
    <t xml:space="preserve">
计划合同部概预算管理工程师岗 </t>
  </si>
  <si>
    <t>1.执行国家有关投资管理的法律、法规和规章，落实公司投资控制管理办法；
2.项目投资管理，审核项目估算、初步设计概算、施工图预算、招标预算，提出预审意见及设计、施工方案经济比选；
3.收集整理工程造价、材料价差和工程索赔等相关资料，编制有关合同价款调整文件，参与审查变更设计费用；
4.建立项目概算、施工图预算、招标概预算、合同价款和相关费用台账，掌握投资动态运行；
5.配合合同签订及招投标工作；
6.负责公司交办的其他工作。</t>
  </si>
  <si>
    <r>
      <t>1.学历：硕士研究生及以上学历（硕士研究生28周岁以下，博士研究生30周岁以下）；
2.专业：土木工程、交通土建、</t>
    </r>
    <r>
      <rPr>
        <sz val="12"/>
        <color indexed="8"/>
        <rFont val="仿宋_GB2312"/>
        <family val="3"/>
      </rPr>
      <t>铁道工程</t>
    </r>
    <r>
      <rPr>
        <sz val="12"/>
        <rFont val="仿宋_GB2312"/>
        <family val="3"/>
      </rPr>
      <t>、桥梁工程、四电、工程管理等相关专业；
3.其他：应届毕业生，要求2023年7月底前能如期取得学历、学位证书。具有良好的语言文字功底和写作能力，思维严谨，团队沟通协作意识强，责任心强，较强的工作执行力；具有高度的责任心和敬业精神，适应能力强。</t>
    </r>
  </si>
  <si>
    <t>工程管理部四电专业工程师岗</t>
  </si>
  <si>
    <t>1.贯彻国家建设方针政策，执行有关铁路建设法规、技术政策、技术标准和各项规定；落实公司工作部署及项目建设管理目标；
2.负责四电专业现场勘查，做好施工图审核和技术交底工作；
3.负责组织四电专业施工技术方案及关键工序工艺审查；参加四电工程重要施工方案审查工作；
4.按照公司批复的实施性施工组织设计推进工程进度管理，落实施工计划；
5.组织四电专业质量安全日常检查，对质量安全问题进行处理；
6.负责工程信息收集，负责四电专业验工计价初审；
7.负责四电专业提前介入以及问题整改工作；参加公司组织的静、动态验收以及联调联试工作；负责项目开通后保驾护航工作；
8.负责公司交办的其他工作。</t>
  </si>
  <si>
    <t>1.学历：硕士研究生及以上学历；
2.专业：信息与通信工程等相关专业；
3.工作经验：取得中级工程师并聘任后具有2年以上高速铁路或路网干线铁路电力建设相关工作经验，具有独立完成业务工作的能力；
4.其他：35周岁（含）以下；思维严谨，团队沟通协作意识强，责任心强，较强的工作执行力；具有高度的责任心和敬业精神，良好的职业操守，能够承担较强的工作压力，适应能力强。</t>
  </si>
  <si>
    <t>济南指挥部隧道专业工程师岗</t>
  </si>
  <si>
    <t>1.贯彻国家建设方针政策，执行有关铁路建设法规、技术政策、技术标准和各项规定；落实公司工作部署及项目建设管理目标；
2.负责隧道专业现场勘查，做好施工图审核和技术交底工作；
3.负责组织隧道专业施工技术方案及关键工序工艺审查；参加隧道工程重要施工方案审查工作；
4.按照公司批复的实施性施工组织设计推进工程进度管理，落实施工计划；
5.组织隧道专业质量安全日常检查，对质量安全问题进行处理；
6.负责工程信息收集，负责隧道专业验工计价初审；
7.负责隧道专业提前介入以及问题整改工作；参加公司组织的静、动态验收以及联调联试工作；负责项目开通后保驾护航工作；
8.负责公司交办的其他工作。</t>
  </si>
  <si>
    <t>1.学历：硕士研究生及以上学历；
2.专业：土木工程、隧道工程、铁道工程等相关专业；
3.工作经验：具有3年以上高速铁路或路网干线铁路建设管理相关工作经验，具有独立完成业务工作的能力；
4.其他：35周岁（含）以下，具有中级工程师及以上技术职称；思维严谨，团队沟通协作意识强，责任心强，较强的工作执行力；具有高度的责任心和敬业精神，良好的职业操守，能够承担较强的工作压力，适应能力强。</t>
  </si>
  <si>
    <t>济南指挥部桥梁专业工程师</t>
  </si>
  <si>
    <t>1.贯彻国家建设方针政策，执行有关铁路建设法规、技术政策、技术标准和各项规定；落实公司工作部署及项目建设管理目标；
2.负责桥梁专业现场勘查，做好施工图审核和技术交底工作；
3.负责组织桥梁专业施工技术方案及关键工序工艺审查；参加桥梁工程重要施工方案审查工作；
4.按照公司批复的实施性施工组织设计推进工程进度管理，落实施工计划；
5.组织桥梁专业质量安全日常检查，对质量安全问题进行处理；
6.负责工程信息收集，负责桥梁专业验工计价初审；
7.负责桥梁专业提前介入以及问题整改工作；参加公司组织的静、动态验收以及联调联试工作；负责项目开通后保驾护航工作；
8.负责公司交办的其他工作。</t>
  </si>
  <si>
    <t>1.学历：硕士研究生及以上学历；
2.专业：土木工程、桥梁工程、铁道工程等相关专业；
3.工作经验：具有3年以上高速铁路或路网干线铁路建设管理相关工作经验，具有独立完成业务工作的能力；
4.其他：35周岁（含）以下，思维严谨，团队沟通协作意识强，责任心强，较强的工作执行力；具有高度的责任心和敬业精神，良好的职业操守，能够承担较强的工作压力，适应能力强。</t>
  </si>
  <si>
    <t>综合实业部工程项目管理岗</t>
  </si>
  <si>
    <t>1.辅助开展工程项目策划方案、工程建设等管理工作；
2.负责公司管辖铁路项目的沿线土地开发、经营、管理、协调工作；
3.负责综合开发项目调度；
4.参与公司投资项目考察、筛选、调查等相关工作，配合撰写投资建议书等；
5.参与做好公司项目的过程管理和退出工作，定期跟踪分析投资项目情况；
6.参与鲁南高铁全线商业广告营销，牵头开展经营核算；
7.负责公司交办的其他工作。</t>
  </si>
  <si>
    <t>1.学历：硕士研究生及以上学历（硕士研究生28周岁以下，博士研究生30周岁以下）；
2.专业：工程管理等相关专业；
3.其他：应届毕业生，要求2023年7月底前能如期取得学历、学位证书。具有良好的语言文字功底和写作能力，思维严谨，团队沟通协作意识强，责任心强，较强的工作执行力；具有高度的责任心和敬业精神，适应能力强。</t>
  </si>
  <si>
    <t>财务部资金管理岗</t>
  </si>
  <si>
    <t>1.办理现金的收入、支出业务，保证日清日结；
2.办理银行结算的收入、支出业务；严格按照审批程序及支付文件办理各项支付业务，管理银行收、付款凭证；
3.管理银行账户，办理开立、变更、撤销等账户审批事宜，妥善保管开户许可证；
4.贷款相关的银行对接、资料提供、合同审核及签订、贷后审查等；
5.组织监督检查承包单位（施工、设计、监理等单位）的资金使用情况，督促检查甲供材及农民工工资支付； 
6.管理收据、保函，负责接受和退回保函，及时登记保函登记表，清理过期保函；
7.接收增值税专用发票，检查开票信息，登记入册后转给税务会计。
8.负责公司交办的其他工作。</t>
  </si>
  <si>
    <t>1.学历：硕士研究生及以上学历（硕士研究生28周岁以下，博士研究生30周岁以下）；
2.专业：会计学、财务管理等相关专业；
3.其他：应届毕业生，要求2023年7月底前能如期取得学历、学位证书。具有良好的语言文字功底和写作能力，思维严谨，团队沟通协作意识强，责任心强，较强的工作执行力；具有高度的责任心和敬业精神，适应能力强；必须为中共党员。</t>
  </si>
  <si>
    <r>
      <t xml:space="preserve">    山东铁路发展基金有限公司 及权属企业  </t>
    </r>
    <r>
      <rPr>
        <sz val="20"/>
        <rFont val="方正小标宋简体"/>
        <family val="4"/>
      </rPr>
      <t>2023年招聘计划表</t>
    </r>
  </si>
  <si>
    <t>招聘
人数</t>
  </si>
  <si>
    <t>山东铁路发展基金有限公司</t>
  </si>
  <si>
    <t xml:space="preserve">投资管理岗     </t>
  </si>
  <si>
    <t>1.承担市场化项目投资管理工作。具体从事项目立项、评审、材料撰写、投后管理、后评价等工作；
2.承担市场化投资行业研究、市场解读、经营分析等工作；
3.承担投资业务的管理信息化工作；
4.承担部门综合事务，完成领导交办的其他工作。</t>
  </si>
  <si>
    <t>1.学历：研究生及以上学历（硕士研究生28周岁以下，博士研究生30周岁以下）；
2.专业：经管类、法律类、财会类等相关专业；
3.其它：应届毕业生，2023年7月底前能如期取得学历、学位证书；品学兼优，具有扎实的专业基础知识，熟练应用各种办公软件，具有较好的沟通表达能力和组织协调能力，具有扎实的文字写作能力，具有较强的责任、服务、团队合作意识及保密意识。</t>
  </si>
  <si>
    <t xml:space="preserve">山东铁发股权投资管理有限公司  </t>
  </si>
  <si>
    <t>资本运作岗</t>
  </si>
  <si>
    <t>1.开展市场化投资业务拓展，投资项目考察、筛选、调查;
2.撰写投资建议书和提交投资决策等投资程序；
3.进行投资项目管理和投资退出工作;
4.负责领导交办的其他工作。</t>
  </si>
  <si>
    <t>1.学历：研究生及以上学历；
2.专业：经济、金融等相关专业；
3.工作经验：2年以上银行、证券、基金、法律等相关投融资从业经验，熟悉基金运营管理、投资等方面的工作及相关政策法规；
3.其它：30周岁（含）以下，工作积极主动，具有较强事业心、责任心和执行力，具有较强的开拓精神，有基金从业资格、银行从业资格、注册会计师、律师等专业资格者优先。</t>
  </si>
  <si>
    <t>党建人事岗</t>
  </si>
  <si>
    <t xml:space="preserve">1.负责公司党建工作。包括做好支委会的组织及会议记录、纪要撰写；组织理论学习、支部“三会一课”及相关材料整理归档；负责文件起草、收发、传达、反馈、归档；协助支部书记抓好党员教育、党员发展、民主评议、党建活动、党建品牌等相关工作；                         
2.负责公司人力资源工作。包括做好公司薪酬考核机制建设及运转、员工职级管理及信息统计更新；薪酬及福利核发、工资总额管理、员工培训，其他人力资源基础工作；
3.负责公司各类总结、调研、纪要、信息、宣传等文字材料撰写整理；
4.负责公司各项行政后勤事务；完成领导交办的其他工作。                                              </t>
  </si>
  <si>
    <r>
      <t>1.学历：研究生及以上学历；
2.专业：中文、历史、政治、法学、社会学等相关专业；
3.工作经验：2年以上党政机关、事业单位、国有企业党建、人事、综合岗位工作经验</t>
    </r>
    <r>
      <rPr>
        <sz val="12"/>
        <color indexed="10"/>
        <rFont val="仿宋_GB2312"/>
        <family val="3"/>
      </rPr>
      <t>。</t>
    </r>
    <r>
      <rPr>
        <sz val="12"/>
        <rFont val="仿宋_GB2312"/>
        <family val="3"/>
      </rPr>
      <t>熟悉党建及人力资源工作；
4.其他：35周岁（含）以下，具备良好的文字写作能力和语言表达能力；工作积极主动，具有较强事业心、责任心、执行力、沟通协调能力和开拓精神；保密意识强。必须为中共正式党员。</t>
    </r>
  </si>
  <si>
    <t>山东铁发资产管理有限公司</t>
  </si>
  <si>
    <t>资产管理岗</t>
  </si>
  <si>
    <t>1.参与负责项目招商运营，落实各项规划和计划的实施；
2.做好项目的安全生产工作；
3.对项目的人财物进行有效监督和管理，有效控制成本，实现项目公司稳定发展；
4.做好项目协调沟通工作，包括内部运营、物业、政府机构及其他合作单位等；                                        
5.负责领导交办的其他工作。</t>
  </si>
  <si>
    <t>1.学历：本科及以上学历；
2.专业：管理、经济等相关专业；
3.工作经验：3年及以上大型商管公司（非物业管理公司）招商运营管理经验，具备同时管理2个以上项目经验；
4.其他：工作地点省外，年龄25周岁（含）-30周岁（含）。</t>
  </si>
  <si>
    <t>长驻省外</t>
  </si>
  <si>
    <t>山东铁发资本投资管理有限公司</t>
  </si>
  <si>
    <t>1.辅助开展公司市场化固定收益、股权投资、产业投资等业务；                                                                                        2.参与公司投资项目考察、筛选、调查等相关工作，撰写投资建议书，提交投资决策；                                                             
3.负责做好公司投资项目的过程管理和退出工作，定期跟踪分析投资项目情况，掌握市场动态；
4.负责领导交办的其他工作。</t>
  </si>
  <si>
    <t>1.学历：研究生及以上学历（硕士研究生28周岁以下，博士研究生30周岁以下）；                        
2.专业：经济、金融、财务等相关专业；                                                                                  3.其他：应届毕业生，要求2023年7月底前能如期取得学历、学位证书。品学兼优，具有扎实的专业基础知识，熟练应用各种办公软件，具有较好的沟通表达能力、组织协调能力、文字写作能力，具有较强的责任意识、服务意识、团队合作意识。</t>
  </si>
  <si>
    <r>
      <t xml:space="preserve"> 山东铁路综合开发有限公司及权属企业  </t>
    </r>
    <r>
      <rPr>
        <sz val="20"/>
        <rFont val="方正小标宋简体"/>
        <family val="4"/>
      </rPr>
      <t>2023年招聘计划表</t>
    </r>
  </si>
  <si>
    <t>山东铁路综合开发有限公司</t>
  </si>
  <si>
    <t>财务资金部
总账会计主管</t>
  </si>
  <si>
    <t>1.负责公司会计凭证编制、审核等相关财务基础工作；                                                                                     2.负责公司账务核算，单体及合并财务报表编制工作；                                                                                                 3.协助做好财务分析工作；                                                                                        4.配合做好财务预决算及审计等相关工作；                                                                                                 5.做好财务相关材料的编制及提报工作；
6.负责公司交办的其他工作。</t>
  </si>
  <si>
    <t>1.学历：硕士研究生及以上学历；
2.专业：财务管理、会计学等相关专业；
3.工作经验：3年以上企业财务工作相关经验；具备全面的财会专业知识，熟悉税法政策、营运分析；熟悉企业财务各项流程，具有优秀的学习能力和快速适应能力，具备良好的执行力；
4.其他：35周岁（含）及以下，有较好的文字表达能力、组织协调沟通能力和团队合作精神。</t>
  </si>
  <si>
    <t>安质物资部
工程管理岗</t>
  </si>
  <si>
    <t>1.负责组织公司安全生产责任制的落实和考核工作，监督权属单位安全生产责任制的落实情况；
2.负责安全生产目标的分解、量化，安全生产工作计划的制定和落实，指导权属单位安全生产工作的开展；
3.负责安全生产制度体系的建设和运营，监督检查权属单位安全管理体系运行情况；
4.负责安全生产培训、安全会议、安全活动、安全检查等日常安全工作；
5.负责安全生产标准化工作以及职业健康安全管理体系等建设工作；
6.负责公司应急管理体系的运营维护工作；
7.负责公司交办的其他工作。</t>
  </si>
  <si>
    <t>1.学历：硕士研究生及以上学历（硕士研究生28周岁以下，博士研究生30周岁以下）；
2.专业：土木工程、建筑工程、安全工程等相关专业；
3.其他：应届毕业生，要求2023年7月底前能如期取得学历、学位证书。具有良好的语言文字功底和写作能力，思维严谨，团队沟通协作意识强，责任心强，较强的工作执行力；具有高度的责任心和敬业精神，适应能力强。</t>
  </si>
  <si>
    <t>土地开发事业部
自然资源管理高级主管</t>
  </si>
  <si>
    <t>1.负责土地管理及规划、矿山开发、生态修复手续报批等相关业务；
2.负责土地指标、矿山项目的手续报批，跟踪项目选点、策划论证、立项、设计、施工、运营、验收入库、结算等业务推进；
3.负责土地指标类、矿山项目政策研究分析，掌握最新土地指标市场动态；
4.负责公司交办的其他工作。</t>
  </si>
  <si>
    <t>1.学历：硕士研究生及以上学历；
2.专业：土地管理、地理信息、采矿工程、资源勘查工程等相关专业；
3.工作经验：5年以上相关岗位工作经验，具有较强的分析判断能力、谈判能力、理解沟通能力，有自然资源系统工作经历者或拥有应聘岗位相关专业的专业技术职务或相应（职）执业资格者优先；
4.其他：35周岁（含）及以下，能适应出差或外派。</t>
  </si>
  <si>
    <t>产业开发事业部
产业运营专员</t>
  </si>
  <si>
    <t>1.负责调研分析产业运营相关的租赁市场，确定现有商业业态及产业布局,结合客群特点参与制定市场相关业务策略，制定经营、租赁方案并负责落地执行；
2.负责完成产业运营招商定位、布局设计、招商、品牌活动策划及调整、日常管理等工作；
3.负责策划和组织开展多种市场推广活动、效果评估，监督检查楼体广告位租赁等工作；
4.负责产业运营商务合作管理，参与合同的签订、执行、变更和终止，根据招商情况，分析收入回报状况，提供改善建议及措施；
5.负责公司交办的其他工作。</t>
  </si>
  <si>
    <t>1.学历：硕士研究生及以上学历；
2.专业：市场营销、艺术设计、媒体广告等相关专业优先；
3.工作经验：具备2年以上商业、广告、营销等相关岗位从业经验，有相关资格证书者优先考虑；
4.其他：35周岁（含）及以下，熟悉商业运营及广告媒体业务，掌握市场调查专业知识；遵守国家法律法规，具有良好的职业道德，无违法、犯罪记录；为人正派，廉洁奉公，坚持原则，工作勤恳、细致，责任心强；熟练使用各类办公软件及统计软件。熟悉统计报表的处理和分析；具有较强的学习、公文写作、独立工作和数据分析能力，逻辑思维强；具有较强的沟通协调、商务谈判及团队合作能力。</t>
  </si>
  <si>
    <t>资产经营事业部
资产经营岗</t>
  </si>
  <si>
    <t>1.负责协助做好公司核心资产的经营管理、保值创效等工作；
2.负责协助制订经营性资产的投资方案，做好标的调研、市场调研、产品定位等分析策划、客户关系维护，跟进设计方案、施工方案审查等关键环节并组织实施；
3.负责协助编制详细的租赁、运营及销售计划并组织实施；
4.负责协助审核、组织签订并严格执行公司不动产日常运营管理的租赁合同、维修合同、服务合同、保险合同等；
5.负责协助对供应商提供的货物、施工单位提供的维修服务、物业公司提供的物业服务等进行监督、指导、激励及考核，提高综合服务水平，保障商务楼宇服务品质；
6.负责公司交办的其他工作。</t>
  </si>
  <si>
    <t>1.学历：硕士研究生及以上学历（硕士研究生28周岁以下，博士研究生30周岁以下）；
2.专业：经济、管理、工程、建筑等相关专业；
3.其他：应届毕业生，要求2023年7月底前能如期取得学历、学位证书。具有良好的语言文字功底和写作能力，思维严谨，团队沟通协作意识强，责任心强，较强的工作执行力；具有高度的责任心和敬业精神，适应能力强。</t>
  </si>
  <si>
    <t>济南黄河长清大桥投资有限公司</t>
  </si>
  <si>
    <t>计划财务部
计划财务岗</t>
  </si>
  <si>
    <t>1.严格执行公司财务管理制度，负责公司日常收支的财务核算、费用报销的审核及账务处理；
2.按时完成财务报表编制，并向公司管理层提报财务数据指标，保证数据的及时准确完整；
3.充分挖掘财务数据，进行财务数据分析并提供各项财务分析报告；
4.做好每月纳税申报、发票的领用开具保存工作，关注最新财税政策对公司业务的影响并提出相应意见建议；
5.协调配合上级公司的财务资金管理工作，参与公司资产证券化等资本市场运作；
6.负责公司交办的其他工作。</t>
  </si>
  <si>
    <t>1.学历：硕士研究生及以上学历（硕士研究生28周岁以下，博士研究生30周岁以下）；
2.专业：财务、会计、金融等相关专业；
3.工作能力：具备全面的财会专业知识，熟悉财会法规、税法政策、营运分析、成本核算及控制方面的专业知识；有一定的财务分析预测、投融资及风险防范能力；了解资本市场融资工具，具有一定的资本运作能力；了解企业财务管理各项流程，熟练使用财务软件、表格、文档等办公软件；具有优秀的学习能力和快速适应能力，具备良好的执行力;
4.其它：应届毕业生，要求2023年7月底前能如期取得学历、学位证书。要求具有较好的文字表达能力，组织协调沟通能力和团队合作精神；有较强自我驱动能力，强烈的进取心。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</si>
</sst>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60">
    <font>
      <sz val="12"/>
      <name val="宋体"/>
      <family val="0"/>
    </font>
    <font>
      <sz val="11"/>
      <name val="宋体"/>
      <family val="0"/>
    </font>
    <font>
      <sz val="12"/>
      <name val="仿宋_GB2312"/>
      <family val="3"/>
    </font>
    <font>
      <sz val="10"/>
      <name val="微软雅黑"/>
      <family val="2"/>
    </font>
    <font>
      <u val="single"/>
      <sz val="20"/>
      <name val="方正小标宋简体"/>
      <family val="4"/>
    </font>
    <font>
      <b/>
      <sz val="12"/>
      <name val="仿宋_GB2312"/>
      <family val="3"/>
    </font>
    <font>
      <sz val="20"/>
      <name val="方正小标宋简体"/>
      <family val="4"/>
    </font>
    <font>
      <sz val="12"/>
      <name val="微软雅黑"/>
      <family val="2"/>
    </font>
    <font>
      <sz val="10"/>
      <color indexed="10"/>
      <name val="微软雅黑"/>
      <family val="2"/>
    </font>
    <font>
      <sz val="16"/>
      <name val="仿宋_GB2312"/>
      <family val="3"/>
    </font>
    <font>
      <sz val="12"/>
      <color indexed="8"/>
      <name val="仿宋_GB2312"/>
      <family val="3"/>
    </font>
    <font>
      <sz val="10"/>
      <color indexed="8"/>
      <name val="微软雅黑"/>
      <family val="2"/>
    </font>
    <font>
      <u val="single"/>
      <sz val="20"/>
      <color indexed="8"/>
      <name val="方正小标宋简体"/>
      <family val="4"/>
    </font>
    <font>
      <sz val="20"/>
      <color indexed="8"/>
      <name val="方正小标宋简体"/>
      <family val="4"/>
    </font>
    <font>
      <sz val="16"/>
      <color indexed="63"/>
      <name val="仿宋_GB2312"/>
      <family val="3"/>
    </font>
    <font>
      <sz val="11"/>
      <color indexed="8"/>
      <name val="等线"/>
      <family val="0"/>
    </font>
    <font>
      <sz val="11"/>
      <color indexed="62"/>
      <name val="等线"/>
      <family val="0"/>
    </font>
    <font>
      <sz val="11"/>
      <color indexed="16"/>
      <name val="等线"/>
      <family val="0"/>
    </font>
    <font>
      <sz val="11"/>
      <color indexed="9"/>
      <name val="等线"/>
      <family val="0"/>
    </font>
    <font>
      <u val="single"/>
      <sz val="12"/>
      <color indexed="30"/>
      <name val="宋体"/>
      <family val="0"/>
    </font>
    <font>
      <u val="single"/>
      <sz val="12"/>
      <color indexed="25"/>
      <name val="宋体"/>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2"/>
      <color indexed="10"/>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微软雅黑"/>
      <family val="2"/>
    </font>
    <font>
      <sz val="12"/>
      <color rgb="FF000000"/>
      <name val="仿宋_GB2312"/>
      <family val="3"/>
    </font>
    <font>
      <sz val="12"/>
      <color theme="1"/>
      <name val="仿宋_GB2312"/>
      <family val="3"/>
    </font>
    <font>
      <sz val="10"/>
      <color rgb="FF000000"/>
      <name val="微软雅黑"/>
      <family val="2"/>
    </font>
    <font>
      <sz val="20"/>
      <color rgb="FF000000"/>
      <name val="方正小标宋简体"/>
      <family val="4"/>
    </font>
    <font>
      <sz val="16"/>
      <color rgb="FF333333"/>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color indexed="63"/>
      </left>
      <right style="thin">
        <color rgb="FF000000"/>
      </right>
      <top/>
      <bottom style="thin">
        <color rgb="FF000000"/>
      </bottom>
    </border>
    <border>
      <left style="thin">
        <color rgb="FF000000"/>
      </left>
      <right style="thin">
        <color rgb="FF000000"/>
      </right>
      <top/>
      <bottom style="thin">
        <color rgb="FF000000"/>
      </bottom>
    </border>
    <border>
      <left style="thin"/>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176" fontId="0" fillId="0" borderId="0">
      <alignment/>
      <protection/>
    </xf>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48">
    <xf numFmtId="0" fontId="0" fillId="0" borderId="0" xfId="0" applyAlignment="1">
      <alignment/>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0" fillId="0" borderId="0" xfId="0" applyFont="1" applyAlignment="1">
      <alignment/>
    </xf>
    <xf numFmtId="0" fontId="4"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0" fontId="7" fillId="0" borderId="14" xfId="0" applyNumberFormat="1" applyFont="1" applyFill="1" applyBorder="1" applyAlignment="1">
      <alignment horizontal="center" vertical="center" wrapText="1"/>
    </xf>
    <xf numFmtId="0" fontId="54" fillId="0" borderId="0" xfId="0" applyFont="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6"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7" xfId="0" applyNumberFormat="1" applyFont="1" applyFill="1" applyBorder="1" applyAlignment="1">
      <alignment horizontal="left" vertical="center" wrapText="1"/>
    </xf>
    <xf numFmtId="0" fontId="9" fillId="0" borderId="0" xfId="0" applyFont="1" applyAlignment="1">
      <alignment horizontal="center" vertical="center" wrapText="1"/>
    </xf>
    <xf numFmtId="0" fontId="6" fillId="0" borderId="0" xfId="0" applyFont="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9" fillId="0" borderId="18" xfId="0" applyFont="1" applyBorder="1" applyAlignment="1">
      <alignment horizontal="center" vertical="center" wrapText="1"/>
    </xf>
    <xf numFmtId="0" fontId="55" fillId="0" borderId="0" xfId="0" applyFont="1" applyAlignment="1">
      <alignment horizontal="center" vertical="center" wrapText="1"/>
    </xf>
    <xf numFmtId="0" fontId="56" fillId="0" borderId="0" xfId="0" applyFont="1" applyAlignment="1">
      <alignment horizontal="center" vertical="center" wrapText="1"/>
    </xf>
    <xf numFmtId="0" fontId="57" fillId="0" borderId="0" xfId="0" applyFont="1" applyAlignment="1">
      <alignment horizontal="center" vertical="center" wrapText="1"/>
    </xf>
    <xf numFmtId="0" fontId="12"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Alignment="1">
      <alignment vertical="center" wrapText="1"/>
    </xf>
    <xf numFmtId="0" fontId="58" fillId="0" borderId="0" xfId="0" applyFont="1" applyAlignment="1">
      <alignment horizontal="left" vertical="center" wrapText="1"/>
    </xf>
    <xf numFmtId="0" fontId="55" fillId="0" borderId="10" xfId="0" applyFont="1" applyBorder="1" applyAlignment="1">
      <alignment horizontal="center" vertical="center" wrapText="1"/>
    </xf>
    <xf numFmtId="0" fontId="56" fillId="0" borderId="10" xfId="0" applyFont="1" applyFill="1" applyBorder="1" applyAlignment="1">
      <alignment horizontal="center" vertical="center" wrapText="1"/>
    </xf>
    <xf numFmtId="0" fontId="56" fillId="0" borderId="10" xfId="0" applyFont="1" applyFill="1" applyBorder="1" applyAlignment="1">
      <alignment horizontal="left" vertical="center" wrapText="1"/>
    </xf>
    <xf numFmtId="0" fontId="56" fillId="0" borderId="10" xfId="0" applyFont="1" applyBorder="1" applyAlignment="1">
      <alignment horizontal="center" vertical="center" wrapText="1"/>
    </xf>
    <xf numFmtId="0" fontId="56" fillId="0" borderId="10" xfId="0" applyFont="1" applyBorder="1" applyAlignment="1">
      <alignment horizontal="left" vertical="center" wrapText="1"/>
    </xf>
    <xf numFmtId="0" fontId="55" fillId="0" borderId="18" xfId="0" applyFont="1" applyBorder="1" applyAlignment="1">
      <alignment horizontal="center" vertical="center" wrapText="1"/>
    </xf>
    <xf numFmtId="0" fontId="59" fillId="0" borderId="0" xfId="0" applyFont="1" applyAlignment="1">
      <alignment horizontal="justify"/>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1847850</xdr:colOff>
      <xdr:row>1</xdr:row>
      <xdr:rowOff>142875</xdr:rowOff>
    </xdr:from>
    <xdr:to>
      <xdr:col>4</xdr:col>
      <xdr:colOff>3209925</xdr:colOff>
      <xdr:row>1</xdr:row>
      <xdr:rowOff>1543050</xdr:rowOff>
    </xdr:to>
    <xdr:pic>
      <xdr:nvPicPr>
        <xdr:cNvPr id="1" name="Picture 15"/>
        <xdr:cNvPicPr preferRelativeResize="1">
          <a:picLocks noChangeAspect="1"/>
        </xdr:cNvPicPr>
      </xdr:nvPicPr>
      <xdr:blipFill>
        <a:blip r:link="rId1"/>
        <a:stretch>
          <a:fillRect/>
        </a:stretch>
      </xdr:blipFill>
      <xdr:spPr>
        <a:xfrm>
          <a:off x="9620250" y="866775"/>
          <a:ext cx="1362075" cy="1390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7"/>
  <sheetViews>
    <sheetView tabSelected="1" zoomScale="85" zoomScaleNormal="85" zoomScaleSheetLayoutView="100" workbookViewId="0" topLeftCell="A1">
      <pane ySplit="3" topLeftCell="A4" activePane="bottomLeft" state="frozen"/>
      <selection pane="bottomLeft" activeCell="D4" sqref="D4"/>
    </sheetView>
  </sheetViews>
  <sheetFormatPr defaultColWidth="8.75390625" defaultRowHeight="14.25"/>
  <cols>
    <col min="1" max="1" width="17.875" style="36" customWidth="1"/>
    <col min="2" max="2" width="11.00390625" style="36" customWidth="1"/>
    <col min="3" max="3" width="9.00390625" style="36" customWidth="1"/>
    <col min="4" max="4" width="64.125" style="36" customWidth="1"/>
    <col min="5" max="5" width="51.625" style="36" customWidth="1"/>
    <col min="6" max="6" width="5.375" style="36" customWidth="1"/>
    <col min="7" max="32" width="9.00390625" style="36" bestFit="1" customWidth="1"/>
    <col min="33" max="16384" width="8.75390625" style="36" customWidth="1"/>
  </cols>
  <sheetData>
    <row r="1" spans="1:6" ht="57" customHeight="1">
      <c r="A1" s="37" t="s">
        <v>0</v>
      </c>
      <c r="B1" s="38"/>
      <c r="C1" s="38"/>
      <c r="D1" s="38"/>
      <c r="E1" s="38"/>
      <c r="F1" s="38"/>
    </row>
    <row r="2" spans="1:6" ht="132" customHeight="1">
      <c r="A2" s="39" t="s">
        <v>1</v>
      </c>
      <c r="B2" s="38" t="s">
        <v>2</v>
      </c>
      <c r="C2" s="38"/>
      <c r="D2" s="38"/>
      <c r="E2" s="40" t="s">
        <v>3</v>
      </c>
      <c r="F2" s="40"/>
    </row>
    <row r="3" spans="1:6" s="34" customFormat="1" ht="39" customHeight="1">
      <c r="A3" s="41" t="s">
        <v>4</v>
      </c>
      <c r="B3" s="41" t="s">
        <v>5</v>
      </c>
      <c r="C3" s="41" t="s">
        <v>6</v>
      </c>
      <c r="D3" s="41" t="s">
        <v>7</v>
      </c>
      <c r="E3" s="41" t="s">
        <v>8</v>
      </c>
      <c r="F3" s="41" t="s">
        <v>9</v>
      </c>
    </row>
    <row r="4" spans="1:9" s="35" customFormat="1" ht="132.75" customHeight="1">
      <c r="A4" s="42" t="s">
        <v>10</v>
      </c>
      <c r="B4" s="42" t="s">
        <v>11</v>
      </c>
      <c r="C4" s="42">
        <v>1</v>
      </c>
      <c r="D4" s="43" t="s">
        <v>12</v>
      </c>
      <c r="E4" s="8" t="s">
        <v>13</v>
      </c>
      <c r="F4" s="44"/>
      <c r="I4" s="47"/>
    </row>
    <row r="5" spans="1:9" s="34" customFormat="1" ht="123.75" customHeight="1">
      <c r="A5" s="41" t="s">
        <v>14</v>
      </c>
      <c r="B5" s="41" t="s">
        <v>15</v>
      </c>
      <c r="C5" s="41">
        <v>1</v>
      </c>
      <c r="D5" s="10" t="s">
        <v>16</v>
      </c>
      <c r="E5" s="10" t="s">
        <v>17</v>
      </c>
      <c r="F5" s="41"/>
      <c r="I5" s="47"/>
    </row>
    <row r="6" spans="1:9" s="34" customFormat="1" ht="123" customHeight="1">
      <c r="A6" s="41" t="s">
        <v>18</v>
      </c>
      <c r="B6" s="41" t="s">
        <v>19</v>
      </c>
      <c r="C6" s="41">
        <v>1</v>
      </c>
      <c r="D6" s="45" t="s">
        <v>20</v>
      </c>
      <c r="E6" s="10" t="s">
        <v>21</v>
      </c>
      <c r="F6" s="41"/>
      <c r="I6"/>
    </row>
    <row r="7" spans="1:6" s="34" customFormat="1" ht="36.75" customHeight="1">
      <c r="A7" s="41" t="s">
        <v>22</v>
      </c>
      <c r="B7" s="41"/>
      <c r="C7" s="41">
        <f>SUM(C4:C6)</f>
        <v>3</v>
      </c>
      <c r="D7" s="46"/>
      <c r="E7" s="41"/>
      <c r="F7" s="41"/>
    </row>
  </sheetData>
  <sheetProtection/>
  <autoFilter ref="A3:F7"/>
  <mergeCells count="3">
    <mergeCell ref="A1:F1"/>
    <mergeCell ref="B2:D2"/>
    <mergeCell ref="E2:F2"/>
  </mergeCells>
  <printOptions/>
  <pageMargins left="0.7480314960629921" right="0.7480314960629921" top="0.9842519685039371" bottom="0.9842519685039371" header="0.5118110236220472" footer="0.5118110236220472"/>
  <pageSetup horizontalDpi="600" verticalDpi="600" orientation="landscape" paperSize="8" scale="113"/>
  <drawing r:id="rId1"/>
</worksheet>
</file>

<file path=xl/worksheets/sheet2.xml><?xml version="1.0" encoding="utf-8"?>
<worksheet xmlns="http://schemas.openxmlformats.org/spreadsheetml/2006/main" xmlns:r="http://schemas.openxmlformats.org/officeDocument/2006/relationships">
  <dimension ref="A1:F6"/>
  <sheetViews>
    <sheetView zoomScale="70" zoomScaleNormal="70" zoomScaleSheetLayoutView="80" workbookViewId="0" topLeftCell="D1">
      <selection activeCell="E3" sqref="E3"/>
    </sheetView>
  </sheetViews>
  <sheetFormatPr defaultColWidth="8.75390625" defaultRowHeight="14.25"/>
  <cols>
    <col min="1" max="1" width="17.875" style="3" customWidth="1"/>
    <col min="2" max="2" width="21.625" style="3" customWidth="1"/>
    <col min="3" max="3" width="11.625" style="3" customWidth="1"/>
    <col min="4" max="5" width="81.875" style="3" customWidth="1"/>
    <col min="6" max="6" width="13.50390625" style="3" customWidth="1"/>
    <col min="7" max="32" width="9.00390625" style="3" bestFit="1" customWidth="1"/>
    <col min="33" max="16384" width="8.75390625" style="3" customWidth="1"/>
  </cols>
  <sheetData>
    <row r="1" spans="1:6" ht="69.75" customHeight="1">
      <c r="A1" s="5" t="s">
        <v>23</v>
      </c>
      <c r="B1" s="30"/>
      <c r="C1" s="30"/>
      <c r="D1" s="30"/>
      <c r="E1" s="30"/>
      <c r="F1" s="30"/>
    </row>
    <row r="2" spans="1:6" s="29" customFormat="1" ht="55.5" customHeight="1">
      <c r="A2" s="31" t="s">
        <v>4</v>
      </c>
      <c r="B2" s="31" t="s">
        <v>5</v>
      </c>
      <c r="C2" s="31" t="s">
        <v>6</v>
      </c>
      <c r="D2" s="31" t="s">
        <v>7</v>
      </c>
      <c r="E2" s="31" t="s">
        <v>8</v>
      </c>
      <c r="F2" s="31" t="s">
        <v>9</v>
      </c>
    </row>
    <row r="3" spans="1:6" s="29" customFormat="1" ht="275.25" customHeight="1">
      <c r="A3" s="31" t="s">
        <v>24</v>
      </c>
      <c r="B3" s="31" t="s">
        <v>25</v>
      </c>
      <c r="C3" s="31">
        <v>1</v>
      </c>
      <c r="D3" s="32" t="s">
        <v>26</v>
      </c>
      <c r="E3" s="32" t="s">
        <v>27</v>
      </c>
      <c r="F3" s="31" t="s">
        <v>28</v>
      </c>
    </row>
    <row r="4" spans="1:6" s="29" customFormat="1" ht="189.75" customHeight="1">
      <c r="A4" s="31" t="s">
        <v>24</v>
      </c>
      <c r="B4" s="31" t="s">
        <v>29</v>
      </c>
      <c r="C4" s="31">
        <v>1</v>
      </c>
      <c r="D4" s="32" t="s">
        <v>30</v>
      </c>
      <c r="E4" s="32" t="s">
        <v>31</v>
      </c>
      <c r="F4" s="31"/>
    </row>
    <row r="5" spans="1:6" s="29" customFormat="1" ht="189" customHeight="1">
      <c r="A5" s="31" t="s">
        <v>24</v>
      </c>
      <c r="B5" s="31" t="s">
        <v>32</v>
      </c>
      <c r="C5" s="31">
        <v>1</v>
      </c>
      <c r="D5" s="32" t="s">
        <v>33</v>
      </c>
      <c r="E5" s="32" t="s">
        <v>34</v>
      </c>
      <c r="F5" s="31"/>
    </row>
    <row r="6" spans="1:6" s="29" customFormat="1" ht="39" customHeight="1">
      <c r="A6" s="31" t="s">
        <v>22</v>
      </c>
      <c r="B6" s="31"/>
      <c r="C6" s="31">
        <v>3</v>
      </c>
      <c r="D6" s="33"/>
      <c r="E6" s="31"/>
      <c r="F6" s="31"/>
    </row>
  </sheetData>
  <sheetProtection/>
  <mergeCells count="1">
    <mergeCell ref="A1:F1"/>
  </mergeCells>
  <printOptions/>
  <pageMargins left="0.7" right="0.7" top="0.75" bottom="0.75" header="0.3" footer="0.3"/>
  <pageSetup horizontalDpi="600" verticalDpi="600" orientation="landscape" paperSize="8" scale="78"/>
</worksheet>
</file>

<file path=xl/worksheets/sheet3.xml><?xml version="1.0" encoding="utf-8"?>
<worksheet xmlns="http://schemas.openxmlformats.org/spreadsheetml/2006/main" xmlns:r="http://schemas.openxmlformats.org/officeDocument/2006/relationships">
  <dimension ref="A1:G9"/>
  <sheetViews>
    <sheetView zoomScale="55" zoomScaleNormal="55" zoomScaleSheetLayoutView="80" workbookViewId="0" topLeftCell="B1">
      <selection activeCell="D3" sqref="D3"/>
    </sheetView>
  </sheetViews>
  <sheetFormatPr defaultColWidth="8.75390625" defaultRowHeight="14.25"/>
  <cols>
    <col min="1" max="1" width="17.875" style="3" customWidth="1"/>
    <col min="2" max="2" width="16.375" style="3" customWidth="1"/>
    <col min="3" max="3" width="10.125" style="3" customWidth="1"/>
    <col min="4" max="4" width="100.75390625" style="4" customWidth="1"/>
    <col min="5" max="5" width="81.875" style="4" customWidth="1"/>
    <col min="6" max="6" width="9.00390625" style="3" customWidth="1"/>
    <col min="7" max="7" width="22.625" style="3" customWidth="1"/>
    <col min="8" max="9" width="9.00390625" style="3" customWidth="1"/>
    <col min="10" max="32" width="9.00390625" style="3" bestFit="1" customWidth="1"/>
    <col min="33" max="16384" width="8.75390625" style="3" customWidth="1"/>
  </cols>
  <sheetData>
    <row r="1" spans="1:6" ht="26.25">
      <c r="A1" s="13" t="s">
        <v>35</v>
      </c>
      <c r="B1" s="14"/>
      <c r="C1" s="14"/>
      <c r="D1" s="14"/>
      <c r="E1" s="14"/>
      <c r="F1" s="14"/>
    </row>
    <row r="2" spans="1:6" ht="15">
      <c r="A2" s="15" t="s">
        <v>4</v>
      </c>
      <c r="B2" s="15" t="s">
        <v>5</v>
      </c>
      <c r="C2" s="16" t="s">
        <v>6</v>
      </c>
      <c r="D2" s="17" t="s">
        <v>7</v>
      </c>
      <c r="E2" s="18" t="s">
        <v>8</v>
      </c>
      <c r="F2" s="15" t="s">
        <v>9</v>
      </c>
    </row>
    <row r="3" spans="1:6" ht="125.25" customHeight="1">
      <c r="A3" s="15" t="s">
        <v>36</v>
      </c>
      <c r="B3" s="15" t="s">
        <v>37</v>
      </c>
      <c r="C3" s="19">
        <v>1</v>
      </c>
      <c r="D3" s="20" t="s">
        <v>38</v>
      </c>
      <c r="E3" s="21" t="s">
        <v>39</v>
      </c>
      <c r="F3" s="19" t="s">
        <v>28</v>
      </c>
    </row>
    <row r="4" spans="1:7" ht="150" customHeight="1">
      <c r="A4" s="15" t="s">
        <v>36</v>
      </c>
      <c r="B4" s="19" t="s">
        <v>40</v>
      </c>
      <c r="C4" s="19">
        <v>1</v>
      </c>
      <c r="D4" s="21" t="s">
        <v>41</v>
      </c>
      <c r="E4" s="21" t="s">
        <v>42</v>
      </c>
      <c r="F4" s="22"/>
      <c r="G4" s="23"/>
    </row>
    <row r="5" spans="1:6" ht="153" customHeight="1">
      <c r="A5" s="15" t="s">
        <v>36</v>
      </c>
      <c r="B5" s="19" t="s">
        <v>43</v>
      </c>
      <c r="C5" s="19">
        <v>1</v>
      </c>
      <c r="D5" s="21" t="s">
        <v>44</v>
      </c>
      <c r="E5" s="21" t="s">
        <v>45</v>
      </c>
      <c r="F5" s="19"/>
    </row>
    <row r="6" spans="1:6" ht="159" customHeight="1">
      <c r="A6" s="15" t="s">
        <v>36</v>
      </c>
      <c r="B6" s="19" t="s">
        <v>46</v>
      </c>
      <c r="C6" s="19">
        <v>1</v>
      </c>
      <c r="D6" s="21" t="s">
        <v>47</v>
      </c>
      <c r="E6" s="21" t="s">
        <v>48</v>
      </c>
      <c r="F6" s="19"/>
    </row>
    <row r="7" spans="1:6" ht="114" customHeight="1">
      <c r="A7" s="15" t="s">
        <v>36</v>
      </c>
      <c r="B7" s="15" t="s">
        <v>49</v>
      </c>
      <c r="C7" s="15">
        <v>1</v>
      </c>
      <c r="D7" s="24" t="s">
        <v>50</v>
      </c>
      <c r="E7" s="24" t="s">
        <v>51</v>
      </c>
      <c r="F7" s="19" t="s">
        <v>28</v>
      </c>
    </row>
    <row r="8" spans="1:6" ht="147.75" customHeight="1">
      <c r="A8" s="15" t="s">
        <v>36</v>
      </c>
      <c r="B8" s="17" t="s">
        <v>52</v>
      </c>
      <c r="C8" s="17">
        <v>1</v>
      </c>
      <c r="D8" s="25" t="s">
        <v>53</v>
      </c>
      <c r="E8" s="25" t="s">
        <v>54</v>
      </c>
      <c r="F8" s="19" t="s">
        <v>28</v>
      </c>
    </row>
    <row r="9" spans="1:6" ht="15">
      <c r="A9" s="17" t="s">
        <v>22</v>
      </c>
      <c r="B9" s="26"/>
      <c r="C9" s="27">
        <v>6</v>
      </c>
      <c r="D9" s="28"/>
      <c r="E9" s="28"/>
      <c r="F9" s="27"/>
    </row>
  </sheetData>
  <sheetProtection/>
  <mergeCells count="1">
    <mergeCell ref="A1:F1"/>
  </mergeCells>
  <printOptions/>
  <pageMargins left="0.7086614173228347" right="0.7086614173228347" top="0.7480314960629921" bottom="0.7480314960629921" header="0.31496062992125984" footer="0.31496062992125984"/>
  <pageSetup horizontalDpi="600" verticalDpi="600" orientation="landscape" paperSize="8" scale="76"/>
</worksheet>
</file>

<file path=xl/worksheets/sheet4.xml><?xml version="1.0" encoding="utf-8"?>
<worksheet xmlns="http://schemas.openxmlformats.org/spreadsheetml/2006/main" xmlns:r="http://schemas.openxmlformats.org/officeDocument/2006/relationships">
  <dimension ref="A1:F8"/>
  <sheetViews>
    <sheetView zoomScale="80" zoomScaleNormal="80" zoomScaleSheetLayoutView="100" workbookViewId="0" topLeftCell="A1">
      <pane ySplit="2" topLeftCell="A3" activePane="bottomLeft" state="frozen"/>
      <selection pane="bottomLeft" activeCell="E5" sqref="E5"/>
    </sheetView>
  </sheetViews>
  <sheetFormatPr defaultColWidth="8.75390625" defaultRowHeight="14.25"/>
  <cols>
    <col min="1" max="1" width="14.875" style="12" customWidth="1"/>
    <col min="2" max="2" width="9.00390625" style="12" bestFit="1" customWidth="1"/>
    <col min="3" max="3" width="6.125" style="12" customWidth="1"/>
    <col min="4" max="4" width="77.375" style="12" customWidth="1"/>
    <col min="5" max="5" width="75.875" style="12" customWidth="1"/>
    <col min="6" max="7" width="12.625" style="12" customWidth="1"/>
    <col min="8" max="32" width="9.00390625" style="12" bestFit="1" customWidth="1"/>
    <col min="33" max="16384" width="8.75390625" style="12" customWidth="1"/>
  </cols>
  <sheetData>
    <row r="1" spans="1:6" ht="36" customHeight="1">
      <c r="A1" s="5" t="s">
        <v>55</v>
      </c>
      <c r="B1" s="5"/>
      <c r="C1" s="5"/>
      <c r="D1" s="5"/>
      <c r="E1" s="5"/>
      <c r="F1" s="5"/>
    </row>
    <row r="2" spans="1:6" ht="39" customHeight="1">
      <c r="A2" s="6" t="s">
        <v>4</v>
      </c>
      <c r="B2" s="6" t="s">
        <v>5</v>
      </c>
      <c r="C2" s="6" t="s">
        <v>56</v>
      </c>
      <c r="D2" s="6" t="s">
        <v>7</v>
      </c>
      <c r="E2" s="6" t="s">
        <v>8</v>
      </c>
      <c r="F2" s="6" t="s">
        <v>9</v>
      </c>
    </row>
    <row r="3" spans="1:6" ht="136.5" customHeight="1">
      <c r="A3" s="6" t="s">
        <v>57</v>
      </c>
      <c r="B3" s="7" t="s">
        <v>58</v>
      </c>
      <c r="C3" s="6">
        <v>1</v>
      </c>
      <c r="D3" s="10" t="s">
        <v>59</v>
      </c>
      <c r="E3" s="10" t="s">
        <v>60</v>
      </c>
      <c r="F3" s="7" t="s">
        <v>28</v>
      </c>
    </row>
    <row r="4" spans="1:6" ht="111.75" customHeight="1">
      <c r="A4" s="7" t="s">
        <v>61</v>
      </c>
      <c r="B4" s="7" t="s">
        <v>62</v>
      </c>
      <c r="C4" s="7">
        <v>1</v>
      </c>
      <c r="D4" s="8" t="s">
        <v>63</v>
      </c>
      <c r="E4" s="8" t="s">
        <v>64</v>
      </c>
      <c r="F4" s="7"/>
    </row>
    <row r="5" spans="1:6" ht="152.25" customHeight="1">
      <c r="A5" s="7" t="s">
        <v>61</v>
      </c>
      <c r="B5" s="7" t="s">
        <v>65</v>
      </c>
      <c r="C5" s="7">
        <v>1</v>
      </c>
      <c r="D5" s="8" t="s">
        <v>66</v>
      </c>
      <c r="E5" s="8" t="s">
        <v>67</v>
      </c>
      <c r="F5" s="7"/>
    </row>
    <row r="6" spans="1:6" ht="114" customHeight="1">
      <c r="A6" s="7" t="s">
        <v>68</v>
      </c>
      <c r="B6" s="7" t="s">
        <v>69</v>
      </c>
      <c r="C6" s="7">
        <v>1</v>
      </c>
      <c r="D6" s="8" t="s">
        <v>70</v>
      </c>
      <c r="E6" s="8" t="s">
        <v>71</v>
      </c>
      <c r="F6" s="7" t="s">
        <v>72</v>
      </c>
    </row>
    <row r="7" spans="1:6" ht="103.5" customHeight="1">
      <c r="A7" s="7" t="s">
        <v>73</v>
      </c>
      <c r="B7" s="7" t="s">
        <v>62</v>
      </c>
      <c r="C7" s="6">
        <v>1</v>
      </c>
      <c r="D7" s="8" t="s">
        <v>74</v>
      </c>
      <c r="E7" s="8" t="s">
        <v>75</v>
      </c>
      <c r="F7" s="7" t="s">
        <v>28</v>
      </c>
    </row>
    <row r="8" spans="1:6" ht="36.75" customHeight="1">
      <c r="A8" s="6" t="s">
        <v>22</v>
      </c>
      <c r="B8" s="6"/>
      <c r="C8" s="6">
        <f>SUM(C3:C7)</f>
        <v>5</v>
      </c>
      <c r="D8" s="6"/>
      <c r="E8" s="6"/>
      <c r="F8" s="6"/>
    </row>
  </sheetData>
  <sheetProtection/>
  <mergeCells count="1">
    <mergeCell ref="A1:F1"/>
  </mergeCells>
  <printOptions/>
  <pageMargins left="0.7" right="0.7" top="0.75" bottom="0.75" header="0.3" footer="0.3"/>
  <pageSetup horizontalDpi="600" verticalDpi="600" orientation="landscape" paperSize="8" scale="92"/>
</worksheet>
</file>

<file path=xl/worksheets/sheet5.xml><?xml version="1.0" encoding="utf-8"?>
<worksheet xmlns="http://schemas.openxmlformats.org/spreadsheetml/2006/main" xmlns:r="http://schemas.openxmlformats.org/officeDocument/2006/relationships">
  <dimension ref="A1:F11"/>
  <sheetViews>
    <sheetView zoomScale="90" zoomScaleNormal="90" zoomScaleSheetLayoutView="100" workbookViewId="0" topLeftCell="A1">
      <selection activeCell="E6" sqref="E6"/>
    </sheetView>
  </sheetViews>
  <sheetFormatPr defaultColWidth="8.75390625" defaultRowHeight="14.25"/>
  <cols>
    <col min="1" max="1" width="32.75390625" style="3" customWidth="1"/>
    <col min="2" max="2" width="24.375" style="3" customWidth="1"/>
    <col min="3" max="3" width="12.00390625" style="3" customWidth="1"/>
    <col min="4" max="4" width="89.125" style="4" customWidth="1"/>
    <col min="5" max="5" width="89.125" style="3" customWidth="1"/>
    <col min="6" max="6" width="7.875" style="3" customWidth="1"/>
    <col min="7" max="32" width="9.00390625" style="3" bestFit="1" customWidth="1"/>
    <col min="33" max="16384" width="8.75390625" style="3" customWidth="1"/>
  </cols>
  <sheetData>
    <row r="1" spans="1:6" ht="64.5" customHeight="1">
      <c r="A1" s="5" t="s">
        <v>76</v>
      </c>
      <c r="B1" s="5"/>
      <c r="C1" s="5"/>
      <c r="D1" s="5"/>
      <c r="E1" s="5"/>
      <c r="F1" s="5"/>
    </row>
    <row r="2" spans="1:6" s="1" customFormat="1" ht="39.75" customHeight="1">
      <c r="A2" s="6" t="s">
        <v>4</v>
      </c>
      <c r="B2" s="6" t="s">
        <v>5</v>
      </c>
      <c r="C2" s="6" t="s">
        <v>6</v>
      </c>
      <c r="D2" s="6" t="s">
        <v>7</v>
      </c>
      <c r="E2" s="6" t="s">
        <v>8</v>
      </c>
      <c r="F2" s="6" t="s">
        <v>9</v>
      </c>
    </row>
    <row r="3" spans="1:6" s="2" customFormat="1" ht="105" customHeight="1">
      <c r="A3" s="7" t="s">
        <v>77</v>
      </c>
      <c r="B3" s="7" t="s">
        <v>78</v>
      </c>
      <c r="C3" s="7">
        <v>1</v>
      </c>
      <c r="D3" s="8" t="s">
        <v>79</v>
      </c>
      <c r="E3" s="8" t="s">
        <v>80</v>
      </c>
      <c r="F3" s="7"/>
    </row>
    <row r="4" spans="1:6" s="2" customFormat="1" ht="138.75" customHeight="1">
      <c r="A4" s="7" t="s">
        <v>77</v>
      </c>
      <c r="B4" s="7" t="s">
        <v>81</v>
      </c>
      <c r="C4" s="7">
        <v>1</v>
      </c>
      <c r="D4" s="8" t="s">
        <v>82</v>
      </c>
      <c r="E4" s="8" t="s">
        <v>83</v>
      </c>
      <c r="F4" s="7" t="s">
        <v>28</v>
      </c>
    </row>
    <row r="5" spans="1:6" s="2" customFormat="1" ht="111" customHeight="1">
      <c r="A5" s="7" t="s">
        <v>77</v>
      </c>
      <c r="B5" s="7" t="s">
        <v>84</v>
      </c>
      <c r="C5" s="7">
        <v>1</v>
      </c>
      <c r="D5" s="8" t="s">
        <v>85</v>
      </c>
      <c r="E5" s="8" t="s">
        <v>86</v>
      </c>
      <c r="F5" s="9"/>
    </row>
    <row r="6" spans="1:6" s="2" customFormat="1" ht="137.25" customHeight="1">
      <c r="A6" s="7" t="s">
        <v>77</v>
      </c>
      <c r="B6" s="7" t="s">
        <v>87</v>
      </c>
      <c r="C6" s="7">
        <v>1</v>
      </c>
      <c r="D6" s="8" t="s">
        <v>88</v>
      </c>
      <c r="E6" s="8" t="s">
        <v>89</v>
      </c>
      <c r="F6" s="7"/>
    </row>
    <row r="7" spans="1:6" s="2" customFormat="1" ht="138" customHeight="1">
      <c r="A7" s="7" t="s">
        <v>77</v>
      </c>
      <c r="B7" s="7" t="s">
        <v>90</v>
      </c>
      <c r="C7" s="7">
        <v>1</v>
      </c>
      <c r="D7" s="8" t="s">
        <v>91</v>
      </c>
      <c r="E7" s="8" t="s">
        <v>92</v>
      </c>
      <c r="F7" s="7" t="s">
        <v>28</v>
      </c>
    </row>
    <row r="8" spans="1:6" s="2" customFormat="1" ht="160.5" customHeight="1">
      <c r="A8" s="7" t="s">
        <v>93</v>
      </c>
      <c r="B8" s="7" t="s">
        <v>94</v>
      </c>
      <c r="C8" s="7">
        <v>1</v>
      </c>
      <c r="D8" s="8" t="s">
        <v>95</v>
      </c>
      <c r="E8" s="8" t="s">
        <v>96</v>
      </c>
      <c r="F8" s="7" t="s">
        <v>28</v>
      </c>
    </row>
    <row r="9" spans="1:6" s="1" customFormat="1" ht="29.25" customHeight="1">
      <c r="A9" s="6" t="s">
        <v>22</v>
      </c>
      <c r="B9" s="6"/>
      <c r="C9" s="6">
        <v>6</v>
      </c>
      <c r="D9" s="10"/>
      <c r="E9" s="8"/>
      <c r="F9" s="6"/>
    </row>
    <row r="10" s="1" customFormat="1" ht="15">
      <c r="D10" s="11"/>
    </row>
    <row r="11" s="1" customFormat="1" ht="15">
      <c r="D11" s="11"/>
    </row>
  </sheetData>
  <sheetProtection/>
  <autoFilter ref="A2:F10"/>
  <mergeCells count="1">
    <mergeCell ref="A1:F1"/>
  </mergeCells>
  <printOptions/>
  <pageMargins left="0.7086614173228347" right="0.7086614173228347" top="0.7480314960629921" bottom="0.7480314960629921" header="0.31496062992125984" footer="0.31496062992125984"/>
  <pageSetup horizontalDpi="600" verticalDpi="600" orientation="landscape" paperSize="8" scale="7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达文西</cp:lastModifiedBy>
  <cp:lastPrinted>2023-03-17T14:54:29Z</cp:lastPrinted>
  <dcterms:created xsi:type="dcterms:W3CDTF">1996-12-18T01:32:42Z</dcterms:created>
  <dcterms:modified xsi:type="dcterms:W3CDTF">2023-03-20T09:41:40Z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9226B0DE00157C75B3C90964BAE30527_43</vt:lpwstr>
  </property>
</Properties>
</file>