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<sst xmlns="http://schemas.openxmlformats.org/spreadsheetml/2006/main" count="68" uniqueCount="37">
  <si>
    <r>
      <t>贵州欣荣置业开发有限公司2023年面向社会公开招聘工作人员</t>
    </r>
    <r>
      <rPr>
        <sz val="18"/>
        <rFont val="方正公文小标宋"/>
        <charset val="134"/>
      </rPr>
      <t xml:space="preserve">
拟录用人员名单</t>
    </r>
  </si>
  <si>
    <t>序号</t>
  </si>
  <si>
    <t>姓名</t>
  </si>
  <si>
    <t>准考证号</t>
  </si>
  <si>
    <t>报考职位</t>
  </si>
  <si>
    <t>笔试成绩</t>
  </si>
  <si>
    <t>笔试成绩折算</t>
  </si>
  <si>
    <t>面试成绩</t>
  </si>
  <si>
    <t>面试成绩折算</t>
  </si>
  <si>
    <t>总成绩</t>
  </si>
  <si>
    <t>体检情况</t>
  </si>
  <si>
    <t>是否录用</t>
  </si>
  <si>
    <t>龙汝辉</t>
  </si>
  <si>
    <t>工程技术部
工作人员</t>
  </si>
  <si>
    <t>合格</t>
  </si>
  <si>
    <t>是</t>
  </si>
  <si>
    <t>赖力</t>
  </si>
  <si>
    <t>罗超</t>
  </si>
  <si>
    <t>项目开发部
工作人员</t>
  </si>
  <si>
    <t>罗文斌</t>
  </si>
  <si>
    <t>尤宇</t>
  </si>
  <si>
    <t>物业管理部
工作人员</t>
  </si>
  <si>
    <t>岑国荣</t>
  </si>
  <si>
    <t>汪雨箫</t>
  </si>
  <si>
    <t>市场营销部
工作人员</t>
  </si>
  <si>
    <t>何晓婷</t>
  </si>
  <si>
    <t>朱定燕</t>
  </si>
  <si>
    <t>出纳</t>
  </si>
  <si>
    <t>冯丽娟</t>
  </si>
  <si>
    <t>会计</t>
  </si>
  <si>
    <t>董镓汶</t>
  </si>
  <si>
    <t>投融资部</t>
  </si>
  <si>
    <t>石仪</t>
  </si>
  <si>
    <t>李潇</t>
  </si>
  <si>
    <t>行政综合部
工作人员</t>
  </si>
  <si>
    <t>徐涛</t>
  </si>
  <si>
    <t>行政综合部
党建专员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</si>
</sst>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6"/>
      <name val="方正公文小标宋"/>
      <charset val="134"/>
    </font>
    <font>
      <sz val="14"/>
      <name val="黑体"/>
      <charset val="134"/>
    </font>
    <font>
      <sz val="8"/>
      <name val="黑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b/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方正公文小标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9"/>
  <sheetViews>
    <sheetView tabSelected="1" workbookViewId="0">
      <selection activeCell="Q15" sqref="Q15"/>
    </sheetView>
  </sheetViews>
  <sheetFormatPr defaultColWidth="9" defaultRowHeight="13.5"/>
  <cols>
    <col min="1" max="1" width="5.625" style="1" customWidth="1"/>
    <col min="2" max="2" width="9.75" style="1" customWidth="1"/>
    <col min="3" max="3" width="8.875" style="2" customWidth="1"/>
    <col min="4" max="4" width="8.125" style="3" customWidth="1"/>
    <col min="5" max="5" width="6.875" style="1" customWidth="1"/>
    <col min="6" max="6" width="8.125" style="1" customWidth="1"/>
    <col min="7" max="7" width="6.5" style="4" customWidth="1"/>
    <col min="8" max="8" width="9" style="1"/>
    <col min="9" max="10" width="7.625" style="1" customWidth="1"/>
    <col min="11" max="16382" width="9" style="1"/>
    <col min="16383" max="16384" width="9" style="5"/>
  </cols>
  <sheetData>
    <row r="1" s="1" customFormat="1" ht="62" customHeight="1" spans="1:1638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XFC1" s="5"/>
    </row>
    <row r="2" s="1" customFormat="1" ht="18" customHeight="1" spans="1:16383">
      <c r="A2" s="7"/>
      <c r="B2" s="7"/>
      <c r="C2" s="7"/>
      <c r="D2" s="8"/>
      <c r="G2" s="4"/>
      <c r="XFC2" s="5"/>
    </row>
    <row r="3" s="1" customFormat="1" ht="37" customHeight="1" spans="1:16383">
      <c r="A3" s="9" t="s">
        <v>1</v>
      </c>
      <c r="B3" s="9" t="s">
        <v>2</v>
      </c>
      <c r="C3" s="10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9" t="s">
        <v>8</v>
      </c>
      <c r="I3" s="9" t="s">
        <v>9</v>
      </c>
      <c r="J3" s="18" t="s">
        <v>10</v>
      </c>
      <c r="K3" s="18" t="s">
        <v>11</v>
      </c>
      <c r="XFC3" s="5"/>
    </row>
    <row r="4" s="1" customFormat="1" ht="21" customHeight="1" spans="1:16383">
      <c r="A4" s="12">
        <v>1</v>
      </c>
      <c r="B4" s="12" t="s">
        <v>12</v>
      </c>
      <c r="C4" s="13">
        <v>20230122</v>
      </c>
      <c r="D4" s="14" t="s">
        <v>13</v>
      </c>
      <c r="E4" s="15">
        <v>84</v>
      </c>
      <c r="F4" s="15">
        <f t="shared" ref="F4:F17" si="0">E4*0.4</f>
        <v>33.6</v>
      </c>
      <c r="G4" s="16">
        <v>91.6666666666667</v>
      </c>
      <c r="H4" s="15">
        <f t="shared" ref="H4:H17" si="1">G4*0.6</f>
        <v>55</v>
      </c>
      <c r="I4" s="15">
        <f t="shared" ref="I4:I17" si="2">H4+F4</f>
        <v>88.6</v>
      </c>
      <c r="J4" s="15" t="s">
        <v>14</v>
      </c>
      <c r="K4" s="19" t="s">
        <v>15</v>
      </c>
      <c r="XFC4" s="5"/>
    </row>
    <row r="5" s="1" customFormat="1" ht="21" customHeight="1" spans="1:16383">
      <c r="A5" s="12">
        <v>2</v>
      </c>
      <c r="B5" s="12" t="s">
        <v>16</v>
      </c>
      <c r="C5" s="13">
        <v>20231115</v>
      </c>
      <c r="D5" s="14" t="s">
        <v>13</v>
      </c>
      <c r="E5" s="15">
        <v>66.3</v>
      </c>
      <c r="F5" s="15">
        <f t="shared" si="0"/>
        <v>26.52</v>
      </c>
      <c r="G5" s="16">
        <v>82</v>
      </c>
      <c r="H5" s="15">
        <f t="shared" si="1"/>
        <v>49.2</v>
      </c>
      <c r="I5" s="15">
        <f t="shared" si="2"/>
        <v>75.72</v>
      </c>
      <c r="J5" s="15" t="s">
        <v>14</v>
      </c>
      <c r="K5" s="19" t="s">
        <v>15</v>
      </c>
      <c r="XFC5" s="5"/>
    </row>
    <row r="6" s="1" customFormat="1" ht="21" customHeight="1" spans="1:11">
      <c r="A6" s="12">
        <v>3</v>
      </c>
      <c r="B6" s="12" t="s">
        <v>17</v>
      </c>
      <c r="C6" s="13">
        <v>20230801</v>
      </c>
      <c r="D6" s="14" t="s">
        <v>18</v>
      </c>
      <c r="E6" s="15">
        <v>75</v>
      </c>
      <c r="F6" s="15">
        <f t="shared" si="0"/>
        <v>30</v>
      </c>
      <c r="G6" s="16">
        <v>87</v>
      </c>
      <c r="H6" s="15">
        <f t="shared" si="1"/>
        <v>52.2</v>
      </c>
      <c r="I6" s="15">
        <f t="shared" si="2"/>
        <v>82.2</v>
      </c>
      <c r="J6" s="15" t="s">
        <v>14</v>
      </c>
      <c r="K6" s="19" t="s">
        <v>15</v>
      </c>
    </row>
    <row r="7" s="1" customFormat="1" ht="21" customHeight="1" spans="1:16383">
      <c r="A7" s="12">
        <v>4</v>
      </c>
      <c r="B7" s="12" t="s">
        <v>19</v>
      </c>
      <c r="C7" s="13">
        <v>20230615</v>
      </c>
      <c r="D7" s="14" t="s">
        <v>18</v>
      </c>
      <c r="E7" s="15">
        <v>68</v>
      </c>
      <c r="F7" s="15">
        <f t="shared" si="0"/>
        <v>27.2</v>
      </c>
      <c r="G7" s="16">
        <v>86.3333333333333</v>
      </c>
      <c r="H7" s="15">
        <f t="shared" si="1"/>
        <v>51.8</v>
      </c>
      <c r="I7" s="15">
        <f t="shared" si="2"/>
        <v>79</v>
      </c>
      <c r="J7" s="15" t="s">
        <v>14</v>
      </c>
      <c r="K7" s="19" t="s">
        <v>15</v>
      </c>
      <c r="XFC7" s="5"/>
    </row>
    <row r="8" s="1" customFormat="1" ht="21" customHeight="1" spans="1:16383">
      <c r="A8" s="12">
        <v>5</v>
      </c>
      <c r="B8" s="12" t="s">
        <v>20</v>
      </c>
      <c r="C8" s="13">
        <v>20230103</v>
      </c>
      <c r="D8" s="14" t="s">
        <v>21</v>
      </c>
      <c r="E8" s="15">
        <v>72.7</v>
      </c>
      <c r="F8" s="15">
        <f t="shared" si="0"/>
        <v>29.08</v>
      </c>
      <c r="G8" s="16">
        <v>81.3333333333333</v>
      </c>
      <c r="H8" s="15">
        <f t="shared" si="1"/>
        <v>48.8</v>
      </c>
      <c r="I8" s="15">
        <f t="shared" si="2"/>
        <v>77.88</v>
      </c>
      <c r="J8" s="15" t="s">
        <v>14</v>
      </c>
      <c r="K8" s="19" t="s">
        <v>15</v>
      </c>
      <c r="XFC8" s="5"/>
    </row>
    <row r="9" s="1" customFormat="1" ht="21" customHeight="1" spans="1:16383">
      <c r="A9" s="12">
        <v>6</v>
      </c>
      <c r="B9" s="12" t="s">
        <v>22</v>
      </c>
      <c r="C9" s="13">
        <v>20230611</v>
      </c>
      <c r="D9" s="14" t="s">
        <v>21</v>
      </c>
      <c r="E9" s="15">
        <v>69.3</v>
      </c>
      <c r="F9" s="15">
        <f t="shared" si="0"/>
        <v>27.72</v>
      </c>
      <c r="G9" s="16">
        <v>82</v>
      </c>
      <c r="H9" s="15">
        <f t="shared" si="1"/>
        <v>49.2</v>
      </c>
      <c r="I9" s="15">
        <f t="shared" si="2"/>
        <v>76.92</v>
      </c>
      <c r="J9" s="15" t="s">
        <v>14</v>
      </c>
      <c r="K9" s="19" t="s">
        <v>15</v>
      </c>
      <c r="XFC9" s="5"/>
    </row>
    <row r="10" s="1" customFormat="1" ht="21" customHeight="1" spans="1:16383">
      <c r="A10" s="12">
        <v>7</v>
      </c>
      <c r="B10" s="12" t="s">
        <v>23</v>
      </c>
      <c r="C10" s="13">
        <v>20230516</v>
      </c>
      <c r="D10" s="14" t="s">
        <v>24</v>
      </c>
      <c r="E10" s="15">
        <v>69.7</v>
      </c>
      <c r="F10" s="15">
        <f t="shared" si="0"/>
        <v>27.88</v>
      </c>
      <c r="G10" s="16">
        <v>77</v>
      </c>
      <c r="H10" s="15">
        <f t="shared" si="1"/>
        <v>46.2</v>
      </c>
      <c r="I10" s="15">
        <f t="shared" si="2"/>
        <v>74.08</v>
      </c>
      <c r="J10" s="15" t="s">
        <v>14</v>
      </c>
      <c r="K10" s="19" t="s">
        <v>15</v>
      </c>
      <c r="XFC10" s="5"/>
    </row>
    <row r="11" s="1" customFormat="1" ht="21" customHeight="1" spans="1:16383">
      <c r="A11" s="12">
        <v>8</v>
      </c>
      <c r="B11" s="12" t="s">
        <v>25</v>
      </c>
      <c r="C11" s="13">
        <v>20230902</v>
      </c>
      <c r="D11" s="14" t="s">
        <v>24</v>
      </c>
      <c r="E11" s="15">
        <v>60.3</v>
      </c>
      <c r="F11" s="15">
        <f t="shared" si="0"/>
        <v>24.12</v>
      </c>
      <c r="G11" s="16">
        <v>82.3333333333333</v>
      </c>
      <c r="H11" s="15">
        <f t="shared" si="1"/>
        <v>49.4</v>
      </c>
      <c r="I11" s="15">
        <f t="shared" si="2"/>
        <v>73.52</v>
      </c>
      <c r="J11" s="15" t="s">
        <v>14</v>
      </c>
      <c r="K11" s="19" t="s">
        <v>15</v>
      </c>
      <c r="XFC11" s="5"/>
    </row>
    <row r="12" s="1" customFormat="1" ht="21" customHeight="1" spans="1:11">
      <c r="A12" s="12">
        <v>9</v>
      </c>
      <c r="B12" s="12" t="s">
        <v>26</v>
      </c>
      <c r="C12" s="13">
        <v>20230622</v>
      </c>
      <c r="D12" s="14" t="s">
        <v>27</v>
      </c>
      <c r="E12" s="15">
        <v>60.7</v>
      </c>
      <c r="F12" s="15">
        <f t="shared" si="0"/>
        <v>24.28</v>
      </c>
      <c r="G12" s="16">
        <v>76.6666666666667</v>
      </c>
      <c r="H12" s="15">
        <f t="shared" si="1"/>
        <v>46</v>
      </c>
      <c r="I12" s="15">
        <f t="shared" si="2"/>
        <v>70.28</v>
      </c>
      <c r="J12" s="15" t="s">
        <v>14</v>
      </c>
      <c r="K12" s="19" t="s">
        <v>15</v>
      </c>
    </row>
    <row r="13" s="1" customFormat="1" ht="21" customHeight="1" spans="1:11">
      <c r="A13" s="12">
        <v>10</v>
      </c>
      <c r="B13" s="12" t="s">
        <v>28</v>
      </c>
      <c r="C13" s="13">
        <v>20230605</v>
      </c>
      <c r="D13" s="14" t="s">
        <v>29</v>
      </c>
      <c r="E13" s="17">
        <v>60</v>
      </c>
      <c r="F13" s="15">
        <f t="shared" si="0"/>
        <v>24</v>
      </c>
      <c r="G13" s="16">
        <v>77.6666666666667</v>
      </c>
      <c r="H13" s="15">
        <f t="shared" si="1"/>
        <v>46.6</v>
      </c>
      <c r="I13" s="15">
        <f t="shared" si="2"/>
        <v>70.6</v>
      </c>
      <c r="J13" s="15" t="s">
        <v>14</v>
      </c>
      <c r="K13" s="19" t="s">
        <v>15</v>
      </c>
    </row>
    <row r="14" s="1" customFormat="1" ht="21" customHeight="1" spans="1:11">
      <c r="A14" s="12">
        <v>11</v>
      </c>
      <c r="B14" s="12" t="s">
        <v>30</v>
      </c>
      <c r="C14" s="13">
        <v>20230918</v>
      </c>
      <c r="D14" s="14" t="s">
        <v>31</v>
      </c>
      <c r="E14" s="15">
        <v>65.7</v>
      </c>
      <c r="F14" s="15">
        <f t="shared" si="0"/>
        <v>26.28</v>
      </c>
      <c r="G14" s="16">
        <v>81.6666666666667</v>
      </c>
      <c r="H14" s="15">
        <f t="shared" si="1"/>
        <v>49</v>
      </c>
      <c r="I14" s="15">
        <f t="shared" si="2"/>
        <v>75.28</v>
      </c>
      <c r="J14" s="15" t="s">
        <v>14</v>
      </c>
      <c r="K14" s="19" t="s">
        <v>15</v>
      </c>
    </row>
    <row r="15" s="1" customFormat="1" ht="21" customHeight="1" spans="1:11">
      <c r="A15" s="12">
        <v>12</v>
      </c>
      <c r="B15" s="12" t="s">
        <v>32</v>
      </c>
      <c r="C15" s="13">
        <v>20230628</v>
      </c>
      <c r="D15" s="14" t="s">
        <v>31</v>
      </c>
      <c r="E15" s="15">
        <v>62.7</v>
      </c>
      <c r="F15" s="15">
        <f t="shared" si="0"/>
        <v>25.08</v>
      </c>
      <c r="G15" s="16">
        <v>80.3333333333333</v>
      </c>
      <c r="H15" s="15">
        <f t="shared" si="1"/>
        <v>48.2</v>
      </c>
      <c r="I15" s="15">
        <f t="shared" si="2"/>
        <v>73.28</v>
      </c>
      <c r="J15" s="15" t="s">
        <v>14</v>
      </c>
      <c r="K15" s="19" t="s">
        <v>15</v>
      </c>
    </row>
    <row r="16" s="1" customFormat="1" ht="21" customHeight="1" spans="1:16383">
      <c r="A16" s="12">
        <v>13</v>
      </c>
      <c r="B16" s="12" t="s">
        <v>33</v>
      </c>
      <c r="C16" s="13">
        <v>20231106</v>
      </c>
      <c r="D16" s="14" t="s">
        <v>34</v>
      </c>
      <c r="E16" s="15">
        <v>69.7</v>
      </c>
      <c r="F16" s="15">
        <f t="shared" si="0"/>
        <v>27.88</v>
      </c>
      <c r="G16" s="16">
        <v>81</v>
      </c>
      <c r="H16" s="15">
        <f t="shared" si="1"/>
        <v>48.6</v>
      </c>
      <c r="I16" s="15">
        <f t="shared" si="2"/>
        <v>76.48</v>
      </c>
      <c r="J16" s="15" t="s">
        <v>14</v>
      </c>
      <c r="K16" s="19" t="s">
        <v>15</v>
      </c>
      <c r="XFC16" s="5"/>
    </row>
    <row r="17" s="1" customFormat="1" ht="30" customHeight="1" spans="1:16383">
      <c r="A17" s="12">
        <v>14</v>
      </c>
      <c r="B17" s="12" t="s">
        <v>35</v>
      </c>
      <c r="C17" s="13">
        <v>20230901</v>
      </c>
      <c r="D17" s="14" t="s">
        <v>36</v>
      </c>
      <c r="E17" s="17">
        <v>71</v>
      </c>
      <c r="F17" s="15">
        <f t="shared" si="0"/>
        <v>28.4</v>
      </c>
      <c r="G17" s="16">
        <v>82</v>
      </c>
      <c r="H17" s="15">
        <f t="shared" si="1"/>
        <v>49.2</v>
      </c>
      <c r="I17" s="15">
        <f t="shared" si="2"/>
        <v>77.6</v>
      </c>
      <c r="J17" s="15" t="s">
        <v>14</v>
      </c>
      <c r="K17" s="19" t="s">
        <v>15</v>
      </c>
      <c r="XFC17" s="5"/>
    </row>
    <row r="18" s="1" customFormat="1" spans="3:16383">
      <c r="C18" s="2"/>
      <c r="D18" s="3"/>
      <c r="G18" s="4"/>
      <c r="XFC18" s="5"/>
    </row>
    <row r="19" s="1" customFormat="1" spans="4:16383">
      <c r="D19" s="3"/>
      <c r="G19" s="4"/>
      <c r="XFC19" s="5"/>
    </row>
  </sheetData>
  <mergeCells count="3">
    <mergeCell ref="A1:K1"/>
    <mergeCell ref="A2:D2"/>
    <mergeCell ref="A19:C1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徐涛</cp:lastModifiedBy>
  <dcterms:created xsi:type="dcterms:W3CDTF">2023-03-13T09:00:00Z</dcterms:created>
  <dcterms:modified xsi:type="dcterms:W3CDTF">2023-03-20T03:21:28Z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F1EB5D0A050C4C1C8361AAE6C3822260</vt:lpwstr>
  </property>
  <property fmtid="{D5CDD505-2E9C-101B-9397-08002B2CF9AE}" pid="3" name="KSOProductBuildVer">
    <vt:lpwstr>2052-11.1.0.12763</vt:lpwstr>
  </property>
</Properties>
</file>