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58" activeTab="0"/>
  </bookViews>
  <sheets>
    <sheet name="综合&amp;申论" sheetId="1" r:id="rId1"/>
  </sheets>
  <externalReferences>
    <externalReference r:id="rId4"/>
    <externalReference r:id="rId5"/>
  </externalReferences>
  <definedNames>
    <definedName name="_xlnm._FilterDatabase" localSheetId="0" hidden="1">'综合&amp;申论'!$A$2:$F$12</definedName>
  </definedNames>
  <calcPr fullCalcOnLoad="1"/>
</workbook>
</file>

<file path=xl/sharedStrings.xml><?xml version="1.0" encoding="utf-8"?>
<sst xmlns="http://schemas.openxmlformats.org/spreadsheetml/2006/main" count="19" uniqueCount="18">
  <si>
    <t>《综合知识》与《申论》合成成绩汇总表</t>
  </si>
  <si>
    <t>序号</t>
  </si>
  <si>
    <t>准考证号</t>
  </si>
  <si>
    <t>岗位</t>
  </si>
  <si>
    <t>综合知识
（100）</t>
  </si>
  <si>
    <t>申论
（100）</t>
  </si>
  <si>
    <t>总分
（100）</t>
  </si>
  <si>
    <t>202303110101</t>
  </si>
  <si>
    <t>202303110102</t>
  </si>
  <si>
    <t>202303110103</t>
  </si>
  <si>
    <t>202303110104</t>
  </si>
  <si>
    <t>202303110105</t>
  </si>
  <si>
    <t>202303110106</t>
  </si>
  <si>
    <t>缺考</t>
  </si>
  <si>
    <t>202303110107</t>
  </si>
  <si>
    <t>202303110108</t>
  </si>
  <si>
    <t>202303110109</t>
  </si>
  <si>
    <t>202303110110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</si>
</sst>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3;&#39033;&#25104;&#32489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3.11&#20845;&#23433;&#21494;&#38598;&#32463;&#27982;&#24320;&#21457;&#21306;\&#23433;&#24509;&#20845;&#23433;&#21494;&#38598;&#32463;&#27982;&#24320;&#21457;&#21306;&#19979;&#23646;&#24179;&#21488;-&#33457;&#21517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知识"/>
      <sheetName val="申论"/>
      <sheetName val="行政职业能力测试"/>
    </sheetNames>
    <sheetDataSet>
      <sheetData sheetId="1">
        <row r="3">
          <cell r="B3" t="str">
            <v>202303110101</v>
          </cell>
          <cell r="C3" t="str">
            <v>平台公司副经理-20230201</v>
          </cell>
          <cell r="D3">
            <v>21</v>
          </cell>
          <cell r="E3">
            <v>24</v>
          </cell>
          <cell r="F3">
            <v>28</v>
          </cell>
          <cell r="G3">
            <v>73</v>
          </cell>
        </row>
        <row r="4">
          <cell r="B4" t="str">
            <v>202303110102</v>
          </cell>
          <cell r="C4" t="str">
            <v>平台公司副经理-20230201</v>
          </cell>
          <cell r="D4">
            <v>20</v>
          </cell>
          <cell r="E4">
            <v>25</v>
          </cell>
          <cell r="F4">
            <v>43</v>
          </cell>
          <cell r="G4">
            <v>88</v>
          </cell>
        </row>
        <row r="5">
          <cell r="B5" t="str">
            <v>202303110103</v>
          </cell>
          <cell r="C5" t="str">
            <v>平台公司副经理-20230201</v>
          </cell>
          <cell r="D5">
            <v>20</v>
          </cell>
          <cell r="E5">
            <v>20</v>
          </cell>
          <cell r="F5">
            <v>38</v>
          </cell>
          <cell r="G5">
            <v>78</v>
          </cell>
        </row>
        <row r="6">
          <cell r="B6" t="str">
            <v>202303110104</v>
          </cell>
          <cell r="C6" t="str">
            <v>平台公司副经理-20230201</v>
          </cell>
          <cell r="D6">
            <v>17</v>
          </cell>
          <cell r="E6">
            <v>22</v>
          </cell>
          <cell r="F6">
            <v>28</v>
          </cell>
          <cell r="G6">
            <v>67</v>
          </cell>
        </row>
        <row r="7">
          <cell r="B7" t="str">
            <v>202303110105</v>
          </cell>
          <cell r="C7" t="str">
            <v>平台公司副经理-20230201</v>
          </cell>
          <cell r="D7">
            <v>23</v>
          </cell>
          <cell r="E7">
            <v>21</v>
          </cell>
          <cell r="F7">
            <v>40</v>
          </cell>
          <cell r="G7">
            <v>84</v>
          </cell>
        </row>
        <row r="8">
          <cell r="B8" t="str">
            <v>202303110106</v>
          </cell>
          <cell r="C8" t="str">
            <v>平台公司副经理-20230201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202303110107</v>
          </cell>
          <cell r="C9" t="str">
            <v>平台公司副经理-20230201</v>
          </cell>
          <cell r="D9">
            <v>21</v>
          </cell>
          <cell r="E9">
            <v>24</v>
          </cell>
          <cell r="F9">
            <v>42</v>
          </cell>
          <cell r="G9">
            <v>87</v>
          </cell>
        </row>
        <row r="10">
          <cell r="B10" t="str">
            <v>202303110108</v>
          </cell>
          <cell r="C10" t="str">
            <v>平台公司副经理-20230201</v>
          </cell>
          <cell r="D10">
            <v>22</v>
          </cell>
          <cell r="E10">
            <v>21</v>
          </cell>
          <cell r="F10">
            <v>42</v>
          </cell>
          <cell r="G10">
            <v>85</v>
          </cell>
        </row>
        <row r="11">
          <cell r="B11" t="str">
            <v>202303110109</v>
          </cell>
          <cell r="C11" t="str">
            <v>平台公司副经理-20230201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>202303110110</v>
          </cell>
          <cell r="C12" t="str">
            <v>平台公司副经理-20230201</v>
          </cell>
          <cell r="D12">
            <v>18</v>
          </cell>
          <cell r="E12">
            <v>21</v>
          </cell>
          <cell r="F12">
            <v>25</v>
          </cell>
          <cell r="G12">
            <v>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安徽六安叶集经济开发区下属平台"/>
    </sheetNames>
    <sheetDataSet>
      <sheetData sheetId="0">
        <row r="2">
          <cell r="A2" t="str">
            <v>202303110101</v>
          </cell>
          <cell r="B2" t="str">
            <v>陈永俊</v>
          </cell>
          <cell r="C2" t="str">
            <v>342423199106090444</v>
          </cell>
          <cell r="D2" t="str">
            <v>女</v>
          </cell>
          <cell r="E2" t="str">
            <v>皖</v>
          </cell>
          <cell r="F2" t="str">
            <v>汉</v>
          </cell>
          <cell r="G2" t="str">
            <v>群众</v>
          </cell>
          <cell r="H2" t="str">
            <v>未婚</v>
          </cell>
          <cell r="I2" t="str">
            <v>六安叶集经济开发区下属平台公司</v>
          </cell>
          <cell r="J2" t="str">
            <v>平台公司副经理-20230201</v>
          </cell>
        </row>
        <row r="3">
          <cell r="A3" t="str">
            <v>202303110102</v>
          </cell>
          <cell r="B3" t="str">
            <v>李锐</v>
          </cell>
          <cell r="C3" t="str">
            <v>34242719930827401X</v>
          </cell>
          <cell r="D3" t="str">
            <v>男</v>
          </cell>
          <cell r="E3" t="str">
            <v>安徽霍山</v>
          </cell>
          <cell r="F3" t="str">
            <v>汉族</v>
          </cell>
          <cell r="G3" t="str">
            <v>群众</v>
          </cell>
          <cell r="H3" t="str">
            <v>未婚</v>
          </cell>
          <cell r="I3" t="str">
            <v>六安叶集经济开发区下属平台公司</v>
          </cell>
          <cell r="J3" t="str">
            <v>平台公司副经理-20230201</v>
          </cell>
        </row>
        <row r="4">
          <cell r="A4" t="str">
            <v>202303110103</v>
          </cell>
          <cell r="B4" t="str">
            <v>顾伟</v>
          </cell>
          <cell r="C4" t="str">
            <v>342423198710080571</v>
          </cell>
          <cell r="D4" t="str">
            <v>男</v>
          </cell>
          <cell r="E4" t="str">
            <v>安徽六安</v>
          </cell>
          <cell r="F4" t="str">
            <v>汉族</v>
          </cell>
          <cell r="G4" t="str">
            <v>群众</v>
          </cell>
          <cell r="H4" t="str">
            <v>已婚</v>
          </cell>
          <cell r="I4" t="str">
            <v>六安叶集经济开发区下属平台公司</v>
          </cell>
          <cell r="J4" t="str">
            <v>平台公司副经理-20230201</v>
          </cell>
        </row>
        <row r="5">
          <cell r="A5" t="str">
            <v>202303110104</v>
          </cell>
          <cell r="B5" t="str">
            <v>江杰</v>
          </cell>
          <cell r="C5" t="str">
            <v>342401198402176952</v>
          </cell>
          <cell r="D5" t="str">
            <v>男</v>
          </cell>
          <cell r="E5" t="str">
            <v>皖  六安</v>
          </cell>
          <cell r="F5" t="str">
            <v>汉</v>
          </cell>
          <cell r="G5" t="str">
            <v>群众</v>
          </cell>
          <cell r="H5" t="str">
            <v>已婚</v>
          </cell>
          <cell r="I5" t="str">
            <v>六安叶集经济开发区下属平台公司</v>
          </cell>
          <cell r="J5" t="str">
            <v>平台公司副经理-20230201</v>
          </cell>
        </row>
        <row r="6">
          <cell r="A6" t="str">
            <v>202303110105</v>
          </cell>
          <cell r="B6" t="str">
            <v>台德福</v>
          </cell>
          <cell r="C6" t="str">
            <v>34242319870815157X</v>
          </cell>
          <cell r="D6" t="str">
            <v>男</v>
          </cell>
          <cell r="E6" t="str">
            <v>安徽六安叶集区</v>
          </cell>
          <cell r="F6" t="str">
            <v>汉</v>
          </cell>
          <cell r="G6" t="str">
            <v>中共党员</v>
          </cell>
          <cell r="H6" t="str">
            <v>已婚</v>
          </cell>
          <cell r="I6" t="str">
            <v>六安叶集经济开发区下属平台公司</v>
          </cell>
          <cell r="J6" t="str">
            <v>平台公司副经理-20230201</v>
          </cell>
        </row>
        <row r="7">
          <cell r="A7" t="str">
            <v>202303110106</v>
          </cell>
          <cell r="B7" t="str">
            <v>简涛</v>
          </cell>
          <cell r="C7" t="str">
            <v>41302619870720391X</v>
          </cell>
          <cell r="D7" t="str">
            <v>男</v>
          </cell>
          <cell r="E7" t="str">
            <v>河南固始</v>
          </cell>
          <cell r="F7" t="str">
            <v>汉</v>
          </cell>
          <cell r="G7" t="str">
            <v>群众</v>
          </cell>
          <cell r="H7" t="str">
            <v>已婚</v>
          </cell>
          <cell r="I7" t="str">
            <v>六安叶集经济开发区下属平台公司</v>
          </cell>
          <cell r="J7" t="str">
            <v>平台公司副经理-20230201</v>
          </cell>
        </row>
        <row r="8">
          <cell r="A8" t="str">
            <v>202303110107</v>
          </cell>
          <cell r="B8" t="str">
            <v>王笑青</v>
          </cell>
          <cell r="C8" t="str">
            <v>340823198808080457</v>
          </cell>
          <cell r="D8" t="str">
            <v>男</v>
          </cell>
          <cell r="E8" t="str">
            <v>铜陵</v>
          </cell>
          <cell r="F8" t="str">
            <v>汉</v>
          </cell>
          <cell r="G8" t="str">
            <v>共青团员</v>
          </cell>
          <cell r="H8" t="str">
            <v>已婚</v>
          </cell>
          <cell r="I8" t="str">
            <v>六安叶集经济开发区下属平台公司</v>
          </cell>
          <cell r="J8" t="str">
            <v>平台公司副经理-20230201</v>
          </cell>
        </row>
        <row r="9">
          <cell r="A9" t="str">
            <v>202303110108</v>
          </cell>
          <cell r="B9" t="str">
            <v>韦康</v>
          </cell>
          <cell r="C9" t="str">
            <v>342423199006010638</v>
          </cell>
          <cell r="D9" t="str">
            <v>男</v>
          </cell>
          <cell r="E9" t="str">
            <v>安徽六安</v>
          </cell>
          <cell r="F9" t="str">
            <v>汉</v>
          </cell>
          <cell r="G9" t="str">
            <v>中共预备党员</v>
          </cell>
          <cell r="H9" t="str">
            <v>未婚</v>
          </cell>
          <cell r="I9" t="str">
            <v>六安叶集经济开发区下属平台公司</v>
          </cell>
          <cell r="J9" t="str">
            <v>平台公司副经理-20230201</v>
          </cell>
        </row>
        <row r="10">
          <cell r="A10" t="str">
            <v>202303110109</v>
          </cell>
          <cell r="B10" t="str">
            <v>项学亮</v>
          </cell>
          <cell r="C10" t="str">
            <v>342427199008232053</v>
          </cell>
          <cell r="D10" t="str">
            <v>男</v>
          </cell>
          <cell r="E10" t="str">
            <v>安徽省六安市霍山县</v>
          </cell>
          <cell r="F10" t="str">
            <v>汉</v>
          </cell>
          <cell r="G10" t="str">
            <v>群众</v>
          </cell>
          <cell r="H10" t="str">
            <v>已婚</v>
          </cell>
          <cell r="I10" t="str">
            <v>六安叶集经济开发区下属平台公司</v>
          </cell>
          <cell r="J10" t="str">
            <v>平台公司副经理-20230201</v>
          </cell>
        </row>
        <row r="11">
          <cell r="A11" t="str">
            <v>202303110110</v>
          </cell>
          <cell r="B11" t="str">
            <v>赵士宏</v>
          </cell>
          <cell r="C11" t="str">
            <v>340621198011286913</v>
          </cell>
          <cell r="D11" t="str">
            <v>男</v>
          </cell>
          <cell r="E11" t="str">
            <v>安徽濉溪</v>
          </cell>
          <cell r="F11" t="str">
            <v>汉</v>
          </cell>
          <cell r="G11" t="str">
            <v>中共党员</v>
          </cell>
          <cell r="H11" t="str">
            <v>已婚</v>
          </cell>
          <cell r="I11" t="str">
            <v>六安叶集经济开发区下属平台公司</v>
          </cell>
          <cell r="J11" t="str">
            <v>平台公司副经理-20230201</v>
          </cell>
        </row>
        <row r="12">
          <cell r="A12" t="str">
            <v>202303110201</v>
          </cell>
          <cell r="B12" t="str">
            <v>李义成</v>
          </cell>
          <cell r="C12" t="str">
            <v>342423199104204014</v>
          </cell>
          <cell r="D12" t="str">
            <v>男</v>
          </cell>
          <cell r="E12" t="str">
            <v>安徽</v>
          </cell>
          <cell r="F12" t="str">
            <v>汉</v>
          </cell>
          <cell r="G12" t="str">
            <v>群众</v>
          </cell>
          <cell r="H12" t="str">
            <v>已婚</v>
          </cell>
          <cell r="I12" t="str">
            <v>六安叶集经济开发区下属平台公司</v>
          </cell>
          <cell r="J12" t="str">
            <v>招商部工作人员-20230202</v>
          </cell>
        </row>
        <row r="13">
          <cell r="A13" t="str">
            <v>202303110202</v>
          </cell>
          <cell r="B13" t="str">
            <v>赵金龙</v>
          </cell>
          <cell r="C13" t="str">
            <v>342401200007270711</v>
          </cell>
          <cell r="D13" t="str">
            <v>男</v>
          </cell>
          <cell r="E13" t="str">
            <v>安徽六安</v>
          </cell>
          <cell r="F13" t="str">
            <v>汉族</v>
          </cell>
          <cell r="G13" t="str">
            <v>共青团员</v>
          </cell>
          <cell r="H13" t="str">
            <v>未婚</v>
          </cell>
          <cell r="I13" t="str">
            <v>六安叶集经济开发区下属平台公司</v>
          </cell>
          <cell r="J13" t="str">
            <v>招商部工作人员-20230202</v>
          </cell>
        </row>
        <row r="14">
          <cell r="A14" t="str">
            <v>202303110203</v>
          </cell>
          <cell r="B14" t="str">
            <v>王昭</v>
          </cell>
          <cell r="C14" t="str">
            <v>34082819970516251X</v>
          </cell>
          <cell r="D14" t="str">
            <v>男</v>
          </cell>
          <cell r="E14" t="str">
            <v>安徽岳西</v>
          </cell>
          <cell r="F14" t="str">
            <v>汉</v>
          </cell>
          <cell r="G14" t="str">
            <v>中共党员</v>
          </cell>
          <cell r="H14" t="str">
            <v>未婚</v>
          </cell>
          <cell r="I14" t="str">
            <v>六安叶集经济开发区下属平台公司</v>
          </cell>
          <cell r="J14" t="str">
            <v>招商部工作人员-20230202</v>
          </cell>
        </row>
        <row r="15">
          <cell r="A15" t="str">
            <v>202303110204</v>
          </cell>
          <cell r="B15" t="str">
            <v>沈阳</v>
          </cell>
          <cell r="C15" t="str">
            <v>342422199811184837</v>
          </cell>
          <cell r="D15" t="str">
            <v>男</v>
          </cell>
          <cell r="E15" t="str">
            <v>安徽省寿县</v>
          </cell>
          <cell r="F15" t="str">
            <v>汉族</v>
          </cell>
          <cell r="G15" t="str">
            <v>共青团员</v>
          </cell>
          <cell r="H15" t="str">
            <v>未婚</v>
          </cell>
          <cell r="I15" t="str">
            <v>六安叶集经济开发区下属平台公司</v>
          </cell>
          <cell r="J15" t="str">
            <v>招商部工作人员-20230202</v>
          </cell>
        </row>
        <row r="16">
          <cell r="A16" t="str">
            <v>202303110205</v>
          </cell>
          <cell r="B16" t="str">
            <v>叶勇</v>
          </cell>
          <cell r="C16" t="str">
            <v>34088119990228063X</v>
          </cell>
          <cell r="D16" t="str">
            <v>男</v>
          </cell>
          <cell r="E16" t="str">
            <v>皖*桐城</v>
          </cell>
          <cell r="F16" t="str">
            <v>汉</v>
          </cell>
          <cell r="G16" t="str">
            <v>共青团员</v>
          </cell>
          <cell r="H16" t="str">
            <v>未婚</v>
          </cell>
          <cell r="I16" t="str">
            <v>六安叶集经济开发区下属平台公司</v>
          </cell>
          <cell r="J16" t="str">
            <v>招商部工作人员-20230202</v>
          </cell>
        </row>
        <row r="17">
          <cell r="A17" t="str">
            <v>202303110206</v>
          </cell>
          <cell r="B17" t="str">
            <v>殷玉洁</v>
          </cell>
          <cell r="C17" t="str">
            <v>342423199907170583</v>
          </cell>
          <cell r="D17" t="str">
            <v>女</v>
          </cell>
          <cell r="E17" t="str">
            <v>安徽省六安市</v>
          </cell>
          <cell r="F17" t="str">
            <v>汉</v>
          </cell>
          <cell r="G17" t="str">
            <v>群众</v>
          </cell>
          <cell r="H17" t="str">
            <v>未婚</v>
          </cell>
          <cell r="I17" t="str">
            <v>六安叶集经济开发区下属平台公司</v>
          </cell>
          <cell r="J17" t="str">
            <v>招商部工作人员-20230202</v>
          </cell>
        </row>
        <row r="18">
          <cell r="A18" t="str">
            <v>202303110207</v>
          </cell>
          <cell r="B18" t="str">
            <v>吴鑫</v>
          </cell>
          <cell r="C18" t="str">
            <v>342426199604054613</v>
          </cell>
          <cell r="D18" t="str">
            <v>男</v>
          </cell>
          <cell r="E18" t="str">
            <v>安徽省六安市金寨县</v>
          </cell>
          <cell r="F18" t="str">
            <v>汉</v>
          </cell>
          <cell r="G18" t="str">
            <v>中共党员</v>
          </cell>
          <cell r="H18" t="str">
            <v>未婚</v>
          </cell>
          <cell r="I18" t="str">
            <v>六安叶集经济开发区下属平台公司</v>
          </cell>
          <cell r="J18" t="str">
            <v>招商部工作人员-20230202</v>
          </cell>
        </row>
        <row r="19">
          <cell r="A19" t="str">
            <v>202303110208</v>
          </cell>
          <cell r="B19" t="str">
            <v>潘瑞</v>
          </cell>
          <cell r="C19" t="str">
            <v>342425199510090537</v>
          </cell>
          <cell r="D19" t="str">
            <v>男</v>
          </cell>
          <cell r="E19" t="str">
            <v>安徽省舒城县</v>
          </cell>
          <cell r="F19" t="str">
            <v>汉</v>
          </cell>
          <cell r="G19" t="str">
            <v>共青团员</v>
          </cell>
          <cell r="H19" t="str">
            <v>未婚</v>
          </cell>
          <cell r="I19" t="str">
            <v>六安叶集经济开发区下属平台公司</v>
          </cell>
          <cell r="J19" t="str">
            <v>招商部工作人员-20230202</v>
          </cell>
        </row>
        <row r="20">
          <cell r="A20" t="str">
            <v>202303110209</v>
          </cell>
          <cell r="B20" t="str">
            <v>屠希祥</v>
          </cell>
          <cell r="C20" t="str">
            <v>342426198912263412</v>
          </cell>
          <cell r="D20" t="str">
            <v>男</v>
          </cell>
          <cell r="E20" t="str">
            <v>安徽省六安市金寨县果子园乡龙墩村</v>
          </cell>
          <cell r="F20" t="str">
            <v>汉族</v>
          </cell>
          <cell r="G20" t="str">
            <v>群众</v>
          </cell>
          <cell r="H20" t="str">
            <v>未婚</v>
          </cell>
          <cell r="I20" t="str">
            <v>六安叶集经济开发区下属平台公司</v>
          </cell>
          <cell r="J20" t="str">
            <v>招商部工作人员-20230202</v>
          </cell>
        </row>
        <row r="21">
          <cell r="A21" t="str">
            <v>202303110210</v>
          </cell>
          <cell r="B21" t="str">
            <v>郭小林</v>
          </cell>
          <cell r="C21" t="str">
            <v>341226199601174714</v>
          </cell>
          <cell r="D21" t="str">
            <v>男</v>
          </cell>
          <cell r="E21" t="str">
            <v>皖</v>
          </cell>
          <cell r="F21" t="str">
            <v>汉</v>
          </cell>
          <cell r="G21" t="str">
            <v>中共党员</v>
          </cell>
          <cell r="H21" t="str">
            <v>未婚</v>
          </cell>
          <cell r="I21" t="str">
            <v>六安叶集经济开发区下属平台公司</v>
          </cell>
          <cell r="J21" t="str">
            <v>招商部工作人员-20230202</v>
          </cell>
        </row>
        <row r="22">
          <cell r="A22" t="str">
            <v>202303110211</v>
          </cell>
          <cell r="B22" t="str">
            <v>刘霍</v>
          </cell>
          <cell r="C22" t="str">
            <v>342423199901042070</v>
          </cell>
          <cell r="D22" t="str">
            <v>男</v>
          </cell>
          <cell r="E22" t="str">
            <v>皖</v>
          </cell>
          <cell r="F22" t="str">
            <v>回</v>
          </cell>
          <cell r="G22" t="str">
            <v>中共党员</v>
          </cell>
          <cell r="H22" t="str">
            <v>未婚</v>
          </cell>
          <cell r="I22" t="str">
            <v>六安叶集经济开发区下属平台公司</v>
          </cell>
          <cell r="J22" t="str">
            <v>招商部工作人员-20230202</v>
          </cell>
        </row>
        <row r="23">
          <cell r="A23" t="str">
            <v>202303110212</v>
          </cell>
          <cell r="B23" t="str">
            <v>朱宽文</v>
          </cell>
          <cell r="C23" t="str">
            <v>342426199205203634</v>
          </cell>
          <cell r="D23" t="str">
            <v>男</v>
          </cell>
          <cell r="E23" t="str">
            <v>安徽金寨</v>
          </cell>
          <cell r="F23" t="str">
            <v>汉</v>
          </cell>
          <cell r="G23" t="str">
            <v>中共党员</v>
          </cell>
          <cell r="H23" t="str">
            <v>已婚</v>
          </cell>
          <cell r="I23" t="str">
            <v>六安叶集经济开发区下属平台公司</v>
          </cell>
          <cell r="J23" t="str">
            <v>招商部工作人员-20230202</v>
          </cell>
        </row>
        <row r="24">
          <cell r="A24" t="str">
            <v>202303110213</v>
          </cell>
          <cell r="B24" t="str">
            <v>杜德伟</v>
          </cell>
          <cell r="C24" t="str">
            <v>342423199606140575</v>
          </cell>
          <cell r="D24" t="str">
            <v>男</v>
          </cell>
          <cell r="E24" t="str">
            <v>安徽省六安市</v>
          </cell>
          <cell r="F24" t="str">
            <v>汉</v>
          </cell>
          <cell r="G24" t="str">
            <v>中共党员</v>
          </cell>
          <cell r="H24" t="str">
            <v>未婚</v>
          </cell>
          <cell r="I24" t="str">
            <v>六安叶集经济开发区下属平台公司</v>
          </cell>
          <cell r="J24" t="str">
            <v>招商部工作人员-20230202</v>
          </cell>
        </row>
        <row r="25">
          <cell r="A25" t="str">
            <v>202303110214</v>
          </cell>
          <cell r="B25" t="str">
            <v>左承政</v>
          </cell>
          <cell r="C25" t="str">
            <v>34242319940217057X</v>
          </cell>
          <cell r="D25" t="str">
            <v>男</v>
          </cell>
          <cell r="E25" t="str">
            <v>安徽六安叶集区</v>
          </cell>
          <cell r="F25" t="str">
            <v>汉</v>
          </cell>
          <cell r="G25" t="str">
            <v>群众</v>
          </cell>
          <cell r="H25" t="str">
            <v>未婚</v>
          </cell>
          <cell r="I25" t="str">
            <v>六安叶集经济开发区下属平台公司</v>
          </cell>
          <cell r="J25" t="str">
            <v>招商部工作人员-20230202</v>
          </cell>
        </row>
        <row r="26">
          <cell r="A26" t="str">
            <v>202303110215</v>
          </cell>
          <cell r="B26" t="str">
            <v>余宗保</v>
          </cell>
          <cell r="C26" t="str">
            <v>342426199808272217</v>
          </cell>
          <cell r="D26" t="str">
            <v>男</v>
          </cell>
          <cell r="E26" t="str">
            <v>安徽</v>
          </cell>
          <cell r="F26" t="str">
            <v>汉</v>
          </cell>
          <cell r="G26" t="str">
            <v>共青团员</v>
          </cell>
          <cell r="H26" t="str">
            <v>未婚</v>
          </cell>
          <cell r="I26" t="str">
            <v>六安叶集经济开发区下属平台公司</v>
          </cell>
          <cell r="J26" t="str">
            <v>招商部工作人员-20230202</v>
          </cell>
        </row>
        <row r="27">
          <cell r="A27" t="str">
            <v>202303110216</v>
          </cell>
          <cell r="B27" t="str">
            <v>韦海金</v>
          </cell>
          <cell r="C27" t="str">
            <v>45222619970210122X</v>
          </cell>
          <cell r="D27" t="str">
            <v>女</v>
          </cell>
          <cell r="E27" t="str">
            <v>广西</v>
          </cell>
          <cell r="F27" t="str">
            <v>壮</v>
          </cell>
          <cell r="G27" t="str">
            <v>共青团员</v>
          </cell>
          <cell r="H27" t="str">
            <v>已婚</v>
          </cell>
          <cell r="I27" t="str">
            <v>六安叶集经济开发区下属平台公司</v>
          </cell>
          <cell r="J27" t="str">
            <v>招商部工作人员-20230202</v>
          </cell>
        </row>
        <row r="28">
          <cell r="A28" t="str">
            <v>202303110217</v>
          </cell>
          <cell r="B28" t="str">
            <v>黄俊鉴</v>
          </cell>
          <cell r="C28" t="str">
            <v>342423199403161771</v>
          </cell>
          <cell r="D28" t="str">
            <v>男</v>
          </cell>
          <cell r="E28" t="str">
            <v>皖</v>
          </cell>
          <cell r="F28" t="str">
            <v>汉</v>
          </cell>
          <cell r="G28" t="str">
            <v>中共党员</v>
          </cell>
          <cell r="H28" t="str">
            <v>未婚</v>
          </cell>
          <cell r="I28" t="str">
            <v>六安叶集经济开发区下属平台公司</v>
          </cell>
          <cell r="J28" t="str">
            <v>招商部工作人员-20230202</v>
          </cell>
        </row>
        <row r="29">
          <cell r="A29" t="str">
            <v>202303110218</v>
          </cell>
          <cell r="B29" t="str">
            <v>李浩彦</v>
          </cell>
          <cell r="C29" t="str">
            <v>342423199912233876</v>
          </cell>
          <cell r="D29" t="str">
            <v>男</v>
          </cell>
          <cell r="E29" t="str">
            <v>六安</v>
          </cell>
          <cell r="F29" t="str">
            <v>汉</v>
          </cell>
          <cell r="G29" t="str">
            <v>共青团员</v>
          </cell>
          <cell r="H29" t="str">
            <v>未婚</v>
          </cell>
          <cell r="I29" t="str">
            <v>六安叶集经济开发区下属平台公司</v>
          </cell>
          <cell r="J29" t="str">
            <v>招商部工作人员-20230202</v>
          </cell>
        </row>
        <row r="30">
          <cell r="A30" t="str">
            <v>202303110219</v>
          </cell>
          <cell r="B30" t="str">
            <v>彭伟</v>
          </cell>
          <cell r="C30" t="str">
            <v>34240119961007535X</v>
          </cell>
          <cell r="D30" t="str">
            <v>男</v>
          </cell>
          <cell r="E30" t="str">
            <v>安徽六安</v>
          </cell>
          <cell r="F30" t="str">
            <v>汉</v>
          </cell>
          <cell r="G30" t="str">
            <v>共青团员</v>
          </cell>
          <cell r="H30" t="str">
            <v>未婚</v>
          </cell>
          <cell r="I30" t="str">
            <v>六安叶集经济开发区下属平台公司</v>
          </cell>
          <cell r="J30" t="str">
            <v>招商部工作人员-20230202</v>
          </cell>
        </row>
        <row r="31">
          <cell r="A31" t="str">
            <v>202303110220</v>
          </cell>
          <cell r="B31" t="str">
            <v>孟涛</v>
          </cell>
          <cell r="C31" t="str">
            <v>342423198710060597</v>
          </cell>
          <cell r="D31" t="str">
            <v>男</v>
          </cell>
          <cell r="E31" t="str">
            <v>叶集</v>
          </cell>
          <cell r="F31" t="str">
            <v>汉</v>
          </cell>
          <cell r="G31" t="str">
            <v>中共党员</v>
          </cell>
          <cell r="H31" t="str">
            <v>已婚</v>
          </cell>
          <cell r="I31" t="str">
            <v>六安叶集经济开发区下属平台公司</v>
          </cell>
          <cell r="J31" t="str">
            <v>招商部工作人员-20230202</v>
          </cell>
        </row>
        <row r="32">
          <cell r="A32" t="str">
            <v>202303110221</v>
          </cell>
          <cell r="B32" t="str">
            <v>彭元峰</v>
          </cell>
          <cell r="C32" t="str">
            <v>342423199609160598</v>
          </cell>
          <cell r="D32" t="str">
            <v>男</v>
          </cell>
          <cell r="E32" t="str">
            <v>安徽六安市叶集区</v>
          </cell>
          <cell r="F32" t="str">
            <v>汉</v>
          </cell>
          <cell r="G32" t="str">
            <v>共青团员</v>
          </cell>
          <cell r="H32" t="str">
            <v>未婚</v>
          </cell>
          <cell r="I32" t="str">
            <v>六安叶集经济开发区下属平台公司</v>
          </cell>
          <cell r="J32" t="str">
            <v>招商部工作人员-20230202</v>
          </cell>
        </row>
        <row r="33">
          <cell r="A33" t="str">
            <v>202303110222</v>
          </cell>
          <cell r="B33" t="str">
            <v>李昌耀</v>
          </cell>
          <cell r="C33" t="str">
            <v>34242319990205177X</v>
          </cell>
          <cell r="D33" t="str">
            <v>男</v>
          </cell>
          <cell r="E33" t="str">
            <v>安徽六安</v>
          </cell>
          <cell r="F33" t="str">
            <v>汉</v>
          </cell>
          <cell r="G33" t="str">
            <v>共青团员</v>
          </cell>
          <cell r="H33" t="str">
            <v>未婚</v>
          </cell>
          <cell r="I33" t="str">
            <v>六安叶集经济开发区下属平台公司</v>
          </cell>
          <cell r="J33" t="str">
            <v>招商部工作人员-20230202</v>
          </cell>
        </row>
        <row r="34">
          <cell r="A34" t="str">
            <v>202303110223</v>
          </cell>
          <cell r="B34" t="str">
            <v>孙从坤</v>
          </cell>
          <cell r="C34" t="str">
            <v>342423199103282117</v>
          </cell>
          <cell r="D34" t="str">
            <v>男</v>
          </cell>
          <cell r="E34" t="str">
            <v>叶集区</v>
          </cell>
          <cell r="F34" t="str">
            <v>汉</v>
          </cell>
          <cell r="G34" t="str">
            <v>共青团员</v>
          </cell>
          <cell r="H34" t="str">
            <v>已婚</v>
          </cell>
          <cell r="I34" t="str">
            <v>六安叶集经济开发区下属平台公司</v>
          </cell>
          <cell r="J34" t="str">
            <v>招商部工作人员-20230202</v>
          </cell>
        </row>
        <row r="35">
          <cell r="A35" t="str">
            <v>202303110224</v>
          </cell>
          <cell r="B35" t="str">
            <v>刘婷婷</v>
          </cell>
          <cell r="C35" t="str">
            <v>342423199708181669</v>
          </cell>
          <cell r="D35" t="str">
            <v>女</v>
          </cell>
          <cell r="E35" t="str">
            <v>皖</v>
          </cell>
          <cell r="F35" t="str">
            <v>汉</v>
          </cell>
          <cell r="G35" t="str">
            <v>中共党员</v>
          </cell>
          <cell r="H35" t="str">
            <v>未婚</v>
          </cell>
          <cell r="I35" t="str">
            <v>六安叶集经济开发区下属平台公司</v>
          </cell>
          <cell r="J35" t="str">
            <v>招商部工作人员-20230202</v>
          </cell>
        </row>
        <row r="36">
          <cell r="A36" t="str">
            <v>202303110225</v>
          </cell>
          <cell r="B36" t="str">
            <v>傅绪仙</v>
          </cell>
          <cell r="C36" t="str">
            <v>342401199408123813</v>
          </cell>
          <cell r="D36" t="str">
            <v>男</v>
          </cell>
          <cell r="E36" t="str">
            <v>皖</v>
          </cell>
          <cell r="F36" t="str">
            <v>汉</v>
          </cell>
          <cell r="G36" t="str">
            <v>中共党员</v>
          </cell>
          <cell r="H36" t="str">
            <v>未婚</v>
          </cell>
          <cell r="I36" t="str">
            <v>六安叶集经济开发区下属平台公司</v>
          </cell>
          <cell r="J36" t="str">
            <v>招商部工作人员-20230202</v>
          </cell>
        </row>
        <row r="37">
          <cell r="A37" t="str">
            <v>202303110226</v>
          </cell>
          <cell r="B37" t="str">
            <v>江耀</v>
          </cell>
          <cell r="C37" t="str">
            <v>342426199707020037</v>
          </cell>
          <cell r="D37" t="str">
            <v>男</v>
          </cell>
          <cell r="E37" t="str">
            <v>安徽省六安市金寨县</v>
          </cell>
          <cell r="F37" t="str">
            <v>汉</v>
          </cell>
          <cell r="G37" t="str">
            <v>共青团员</v>
          </cell>
          <cell r="H37" t="str">
            <v>未婚</v>
          </cell>
          <cell r="I37" t="str">
            <v>六安叶集经济开发区下属平台公司</v>
          </cell>
          <cell r="J37" t="str">
            <v>招商部工作人员-20230202</v>
          </cell>
        </row>
        <row r="38">
          <cell r="A38" t="str">
            <v>202303110227</v>
          </cell>
          <cell r="B38" t="str">
            <v>黄实</v>
          </cell>
          <cell r="C38" t="str">
            <v>342426199709262216</v>
          </cell>
          <cell r="D38" t="str">
            <v>男</v>
          </cell>
          <cell r="E38" t="str">
            <v>六安金寨</v>
          </cell>
          <cell r="F38" t="str">
            <v>汉</v>
          </cell>
          <cell r="G38" t="str">
            <v>共青团员</v>
          </cell>
          <cell r="H38" t="str">
            <v>未婚</v>
          </cell>
          <cell r="I38" t="str">
            <v>六安叶集经济开发区下属平台公司</v>
          </cell>
          <cell r="J38" t="str">
            <v>招商部工作人员-20230202</v>
          </cell>
        </row>
        <row r="39">
          <cell r="A39" t="str">
            <v>202303110228</v>
          </cell>
          <cell r="B39" t="str">
            <v>张中宇</v>
          </cell>
          <cell r="C39" t="str">
            <v>342423198911161597</v>
          </cell>
          <cell r="D39" t="str">
            <v>男</v>
          </cell>
          <cell r="E39" t="str">
            <v>安徽省六安市叶集区</v>
          </cell>
          <cell r="F39" t="str">
            <v>汉</v>
          </cell>
          <cell r="G39" t="str">
            <v>群众</v>
          </cell>
          <cell r="H39" t="str">
            <v>已婚</v>
          </cell>
          <cell r="I39" t="str">
            <v>六安叶集经济开发区下属平台公司</v>
          </cell>
          <cell r="J39" t="str">
            <v>招商部工作人员-20230202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9.00390625" style="1" customWidth="1"/>
    <col min="2" max="2" width="19.75390625" style="1" customWidth="1"/>
    <col min="3" max="3" width="27.125" style="1" customWidth="1"/>
    <col min="4" max="5" width="18.50390625" style="1" customWidth="1"/>
    <col min="6" max="6" width="18.50390625" style="2" customWidth="1"/>
    <col min="7" max="16384" width="9.00390625" style="1" customWidth="1"/>
  </cols>
  <sheetData>
    <row r="1" spans="1:6" ht="60" customHeight="1">
      <c r="A1" s="3" t="s">
        <v>0</v>
      </c>
      <c r="B1" s="4"/>
      <c r="C1" s="4"/>
      <c r="D1" s="4"/>
      <c r="E1" s="4"/>
      <c r="F1" s="5"/>
    </row>
    <row r="2" spans="1:6" ht="42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 ht="24.75" customHeight="1">
      <c r="A3" s="6">
        <v>1</v>
      </c>
      <c r="B3" s="6" t="s">
        <v>7</v>
      </c>
      <c r="C3" s="6" t="str">
        <f>VLOOKUP(B3,'[2]安徽六安叶集经济开发区下属平台'!$A$2:$J$39,10,0)</f>
        <v>平台公司副经理-20230201</v>
      </c>
      <c r="D3" s="6">
        <v>51.6</v>
      </c>
      <c r="E3" s="6">
        <f>VLOOKUP(B3,'[1]申论'!$B$3:$G$12,6,0)</f>
        <v>73</v>
      </c>
      <c r="F3" s="9">
        <f aca="true" t="shared" si="0" ref="F3:F7">D3*0.5+E3*0.5</f>
        <v>62.3</v>
      </c>
    </row>
    <row r="4" spans="1:6" ht="24.75" customHeight="1">
      <c r="A4" s="6">
        <v>2</v>
      </c>
      <c r="B4" s="6" t="s">
        <v>8</v>
      </c>
      <c r="C4" s="6" t="str">
        <f>VLOOKUP(B4,'[2]安徽六安叶集经济开发区下属平台'!$A$2:$J$39,10,0)</f>
        <v>平台公司副经理-20230201</v>
      </c>
      <c r="D4" s="6">
        <v>57.5</v>
      </c>
      <c r="E4" s="6">
        <f>VLOOKUP(B4,'[1]申论'!$B$3:$G$12,6,0)</f>
        <v>88</v>
      </c>
      <c r="F4" s="9">
        <f t="shared" si="0"/>
        <v>72.75</v>
      </c>
    </row>
    <row r="5" spans="1:6" ht="24.75" customHeight="1">
      <c r="A5" s="6">
        <v>3</v>
      </c>
      <c r="B5" s="6" t="s">
        <v>9</v>
      </c>
      <c r="C5" s="6" t="str">
        <f>VLOOKUP(B5,'[2]安徽六安叶集经济开发区下属平台'!$A$2:$J$39,10,0)</f>
        <v>平台公司副经理-20230201</v>
      </c>
      <c r="D5" s="6">
        <v>62.8</v>
      </c>
      <c r="E5" s="6">
        <f>VLOOKUP(B5,'[1]申论'!$B$3:$G$12,6,0)</f>
        <v>78</v>
      </c>
      <c r="F5" s="9">
        <f t="shared" si="0"/>
        <v>70.4</v>
      </c>
    </row>
    <row r="6" spans="1:6" ht="24.75" customHeight="1">
      <c r="A6" s="6">
        <v>4</v>
      </c>
      <c r="B6" s="6" t="s">
        <v>10</v>
      </c>
      <c r="C6" s="6" t="str">
        <f>VLOOKUP(B6,'[2]安徽六安叶集经济开发区下属平台'!$A$2:$J$39,10,0)</f>
        <v>平台公司副经理-20230201</v>
      </c>
      <c r="D6" s="6">
        <v>53.9</v>
      </c>
      <c r="E6" s="6">
        <f>VLOOKUP(B6,'[1]申论'!$B$3:$G$12,6,0)</f>
        <v>67</v>
      </c>
      <c r="F6" s="9">
        <f t="shared" si="0"/>
        <v>60.45</v>
      </c>
    </row>
    <row r="7" spans="1:6" ht="24.75" customHeight="1">
      <c r="A7" s="6">
        <v>5</v>
      </c>
      <c r="B7" s="6" t="s">
        <v>11</v>
      </c>
      <c r="C7" s="6" t="str">
        <f>VLOOKUP(B7,'[2]安徽六安叶集经济开发区下属平台'!$A$2:$J$39,10,0)</f>
        <v>平台公司副经理-20230201</v>
      </c>
      <c r="D7" s="6">
        <v>46.7</v>
      </c>
      <c r="E7" s="6">
        <f>VLOOKUP(B7,'[1]申论'!$B$3:$G$12,6,0)</f>
        <v>84</v>
      </c>
      <c r="F7" s="9">
        <f t="shared" si="0"/>
        <v>65.35</v>
      </c>
    </row>
    <row r="8" spans="1:6" ht="24.75" customHeight="1">
      <c r="A8" s="6">
        <v>6</v>
      </c>
      <c r="B8" s="6" t="s">
        <v>12</v>
      </c>
      <c r="C8" s="6" t="str">
        <f>VLOOKUP(B8,'[2]安徽六安叶集经济开发区下属平台'!$A$2:$J$39,10,0)</f>
        <v>平台公司副经理-20230201</v>
      </c>
      <c r="D8" s="6"/>
      <c r="E8" s="6"/>
      <c r="F8" s="9" t="s">
        <v>13</v>
      </c>
    </row>
    <row r="9" spans="1:6" ht="24.75" customHeight="1">
      <c r="A9" s="6">
        <v>7</v>
      </c>
      <c r="B9" s="6" t="s">
        <v>14</v>
      </c>
      <c r="C9" s="6" t="str">
        <f>VLOOKUP(B9,'[2]安徽六安叶集经济开发区下属平台'!$A$2:$J$39,10,0)</f>
        <v>平台公司副经理-20230201</v>
      </c>
      <c r="D9" s="6">
        <v>45.6</v>
      </c>
      <c r="E9" s="6">
        <f>VLOOKUP(B9,'[1]申论'!$B$3:$G$12,6,0)</f>
        <v>87</v>
      </c>
      <c r="F9" s="9">
        <f>D9*0.5+E9*0.5</f>
        <v>66.3</v>
      </c>
    </row>
    <row r="10" spans="1:6" ht="24.75" customHeight="1">
      <c r="A10" s="6">
        <v>8</v>
      </c>
      <c r="B10" s="6" t="s">
        <v>15</v>
      </c>
      <c r="C10" s="6" t="str">
        <f>VLOOKUP(B10,'[2]安徽六安叶集经济开发区下属平台'!$A$2:$J$39,10,0)</f>
        <v>平台公司副经理-20230201</v>
      </c>
      <c r="D10" s="6">
        <v>52.8</v>
      </c>
      <c r="E10" s="6">
        <f>VLOOKUP(B10,'[1]申论'!$B$3:$G$12,6,0)</f>
        <v>85</v>
      </c>
      <c r="F10" s="9">
        <f>D10*0.5+E10*0.5</f>
        <v>68.9</v>
      </c>
    </row>
    <row r="11" spans="1:6" ht="24.75" customHeight="1">
      <c r="A11" s="6">
        <v>9</v>
      </c>
      <c r="B11" s="6" t="s">
        <v>16</v>
      </c>
      <c r="C11" s="6" t="str">
        <f>VLOOKUP(B11,'[2]安徽六安叶集经济开发区下属平台'!$A$2:$J$39,10,0)</f>
        <v>平台公司副经理-20230201</v>
      </c>
      <c r="D11" s="6"/>
      <c r="E11" s="6"/>
      <c r="F11" s="9" t="s">
        <v>13</v>
      </c>
    </row>
    <row r="12" spans="1:6" ht="24.75" customHeight="1">
      <c r="A12" s="6">
        <v>10</v>
      </c>
      <c r="B12" s="6" t="s">
        <v>17</v>
      </c>
      <c r="C12" s="6" t="str">
        <f>VLOOKUP(B12,'[2]安徽六安叶集经济开发区下属平台'!$A$2:$J$39,10,0)</f>
        <v>平台公司副经理-20230201</v>
      </c>
      <c r="D12" s="6">
        <v>52.7</v>
      </c>
      <c r="E12" s="6">
        <f>VLOOKUP(B12,'[1]申论'!$B$3:$G$12,6,0)</f>
        <v>64</v>
      </c>
      <c r="F12" s="9">
        <f>D12*0.5+E12*0.5</f>
        <v>58.35</v>
      </c>
    </row>
  </sheetData>
  <sheetProtection/>
  <autoFilter ref="A2:F12"/>
  <mergeCells count="1">
    <mergeCell ref="A1:F1"/>
  </mergeCells>
  <printOptions horizontalCentered="1"/>
  <pageMargins left="0.11805555555555555" right="0.11805555555555555" top="0.3145833333333333" bottom="0.39305555555555555" header="0.5118055555555555" footer="0.11805555555555555"/>
  <pageSetup horizontalDpi="600" verticalDpi="600" orientation="portrait" paperSize="9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小衣者</cp:lastModifiedBy>
  <dcterms:created xsi:type="dcterms:W3CDTF">2016-12-02T08:54:00Z</dcterms:created>
  <dcterms:modified xsi:type="dcterms:W3CDTF">2023-03-19T14:06:18Z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2C503B5A1EA547E68ED061B37983FC64</vt:lpwstr>
  </property>
</Properties>
</file>