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名册" sheetId="35" r:id="rId1"/>
  </sheets>
  <definedNames>
    <definedName name="_xlnm._FilterDatabase" localSheetId="0" hidden="1">成绩名册!$A$1:$K$116</definedName>
    <definedName name="_xlnm.Print_Titles" localSheetId="0">成绩名册!$1:$2</definedName>
  </definedNames>
  <calcPr calcId="144525"/>
</workbook>
</file>

<file path=xl/sharedStrings.xml><?xml version="1.0" encoding="utf-8"?>
<sst xmlns="http://schemas.openxmlformats.org/spreadsheetml/2006/main" count="472" uniqueCount="303">
  <si>
    <t>2022年耒阳市事业单位公开招聘工作人员综合成绩册</t>
  </si>
  <si>
    <t>序号</t>
  </si>
  <si>
    <t>准考证号</t>
  </si>
  <si>
    <t>姓名</t>
  </si>
  <si>
    <t>报考单位</t>
  </si>
  <si>
    <t>报考职位</t>
  </si>
  <si>
    <t>笔试成绩</t>
  </si>
  <si>
    <t>笔试折合成绩60%</t>
  </si>
  <si>
    <t>面试成绩</t>
  </si>
  <si>
    <t>面试折合成绩40%</t>
  </si>
  <si>
    <t>综合成绩</t>
  </si>
  <si>
    <t>备注</t>
  </si>
  <si>
    <t>SYDW0341</t>
  </si>
  <si>
    <t>梁慧</t>
  </si>
  <si>
    <t>湖南耒阳经济开发区
科技创新服务中心</t>
  </si>
  <si>
    <t>科技创新技术人员</t>
  </si>
  <si>
    <t>SYDW0324</t>
  </si>
  <si>
    <t>肖琳</t>
  </si>
  <si>
    <t>SYDW0206</t>
  </si>
  <si>
    <t>蒋凌燕</t>
  </si>
  <si>
    <t>湖南耒阳经济开发区
企业服务中心</t>
  </si>
  <si>
    <t>安全生产技术人员</t>
  </si>
  <si>
    <t>SYDW0197</t>
  </si>
  <si>
    <t>刘军</t>
  </si>
  <si>
    <t>SYDW0154</t>
  </si>
  <si>
    <t>谭杜娟</t>
  </si>
  <si>
    <t>财务会计</t>
  </si>
  <si>
    <t>SYDW0155</t>
  </si>
  <si>
    <t>蒋兰馨</t>
  </si>
  <si>
    <t>SYDW0138</t>
  </si>
  <si>
    <t>姚森鹏</t>
  </si>
  <si>
    <t>工程造价技术人员</t>
  </si>
  <si>
    <t>SYDW0140</t>
  </si>
  <si>
    <t>奉起楼</t>
  </si>
  <si>
    <t>SYDW0235</t>
  </si>
  <si>
    <t>罗凌霄</t>
  </si>
  <si>
    <t>规划管理技术人员</t>
  </si>
  <si>
    <t>SYDW0230</t>
  </si>
  <si>
    <t>付豪</t>
  </si>
  <si>
    <t>SYDW0184</t>
  </si>
  <si>
    <t>郑东晗</t>
  </si>
  <si>
    <t>环境保护技术人员</t>
  </si>
  <si>
    <t>SYDW0183</t>
  </si>
  <si>
    <t>周璟</t>
  </si>
  <si>
    <t>SYDW0211</t>
  </si>
  <si>
    <t>周洁</t>
  </si>
  <si>
    <t>群团管理人员</t>
  </si>
  <si>
    <t>SYDW0216</t>
  </si>
  <si>
    <t>方淇</t>
  </si>
  <si>
    <t>SYDW0244</t>
  </si>
  <si>
    <t>李玲</t>
  </si>
  <si>
    <t>土地管理技术人员</t>
  </si>
  <si>
    <t>SYDW0245</t>
  </si>
  <si>
    <t>刘郑畅</t>
  </si>
  <si>
    <t>SYDW0255</t>
  </si>
  <si>
    <t>周雨旻</t>
  </si>
  <si>
    <t>文字综合兼党建</t>
  </si>
  <si>
    <t>SYDW0249</t>
  </si>
  <si>
    <t>蒋欣</t>
  </si>
  <si>
    <t>SYDW0277</t>
  </si>
  <si>
    <t>蒋佳苓</t>
  </si>
  <si>
    <t>招商1</t>
  </si>
  <si>
    <t>SYDW0265</t>
  </si>
  <si>
    <t>谭婕</t>
  </si>
  <si>
    <t>SYDW0290</t>
  </si>
  <si>
    <t>廖子建</t>
  </si>
  <si>
    <t>招商2</t>
  </si>
  <si>
    <t>SYDW0291</t>
  </si>
  <si>
    <t>朱凌云</t>
  </si>
  <si>
    <t>SYDW0313</t>
  </si>
  <si>
    <t>洪思琼</t>
  </si>
  <si>
    <t>湖南耒阳经济开发区
政务服务中心</t>
  </si>
  <si>
    <t>电子政务技术人员</t>
  </si>
  <si>
    <t>SYDW0315</t>
  </si>
  <si>
    <t>邝岳明</t>
  </si>
  <si>
    <t>SYDW0306</t>
  </si>
  <si>
    <t>谢婷</t>
  </si>
  <si>
    <t>法律专干</t>
  </si>
  <si>
    <t>SYDW0308</t>
  </si>
  <si>
    <t>陈奕</t>
  </si>
  <si>
    <t>SYDW0303</t>
  </si>
  <si>
    <t>陈淼晗</t>
  </si>
  <si>
    <t>文字综合兼组织人事</t>
  </si>
  <si>
    <t>SYDW0296</t>
  </si>
  <si>
    <t>资湘香</t>
  </si>
  <si>
    <t>SYDW0548</t>
  </si>
  <si>
    <t>刘超</t>
  </si>
  <si>
    <t>耒阳市发展和改革局</t>
  </si>
  <si>
    <t>耒阳市价格认证中心
工程造价技术人员</t>
  </si>
  <si>
    <t>SYDW0552</t>
  </si>
  <si>
    <t>郭毅超</t>
  </si>
  <si>
    <t>SYDW0567</t>
  </si>
  <si>
    <t>谭洁</t>
  </si>
  <si>
    <t>耒阳市价格认证中心
计算机技术人员</t>
  </si>
  <si>
    <t>SYDW0566</t>
  </si>
  <si>
    <t>陈炜</t>
  </si>
  <si>
    <t>SYDW0535</t>
  </si>
  <si>
    <t>欧阳欣</t>
  </si>
  <si>
    <t>耒阳市价格认证中心
综合文秘</t>
  </si>
  <si>
    <t>SYDW0530</t>
  </si>
  <si>
    <t>孙心怡</t>
  </si>
  <si>
    <t>SYDW0533</t>
  </si>
  <si>
    <t>李萃远</t>
  </si>
  <si>
    <t>SYDW0534</t>
  </si>
  <si>
    <t>王美娟</t>
  </si>
  <si>
    <t>SYDW0811</t>
  </si>
  <si>
    <t>毛纯腾</t>
  </si>
  <si>
    <t>耒阳市水利局</t>
  </si>
  <si>
    <t>耒阳市欧阳海灌区中心管理所
水利工程技术人员</t>
  </si>
  <si>
    <t>SYDW0804</t>
  </si>
  <si>
    <t>胡传银</t>
  </si>
  <si>
    <t>SYDW0690</t>
  </si>
  <si>
    <t>谢娜</t>
  </si>
  <si>
    <t>耒阳市城市管理局</t>
  </si>
  <si>
    <t>耒阳市环境卫生所
环卫工程技术人员</t>
  </si>
  <si>
    <t>SYDW0692</t>
  </si>
  <si>
    <t>黎革</t>
  </si>
  <si>
    <t>SYDW0691</t>
  </si>
  <si>
    <t>王鑫</t>
  </si>
  <si>
    <t>SYDW0687</t>
  </si>
  <si>
    <t>梅斌</t>
  </si>
  <si>
    <t>SYDW0681</t>
  </si>
  <si>
    <t>周琪尧</t>
  </si>
  <si>
    <t>耒阳市环境卫生所财务会计</t>
  </si>
  <si>
    <t>SYDW0682</t>
  </si>
  <si>
    <t>刘乐怡</t>
  </si>
  <si>
    <t>SYDW0696</t>
  </si>
  <si>
    <t>周嘉宁</t>
  </si>
  <si>
    <t>耒阳市环境卫生所综合文秘</t>
  </si>
  <si>
    <t>SYDW0693</t>
  </si>
  <si>
    <t>谭燕</t>
  </si>
  <si>
    <t>SYDW0672</t>
  </si>
  <si>
    <t>武镇浩</t>
  </si>
  <si>
    <t>耒阳市园林绿化事务中心
园林工程技术人员</t>
  </si>
  <si>
    <t>SYDW0660</t>
  </si>
  <si>
    <t>刘嘉玮</t>
  </si>
  <si>
    <t>SYDW0671</t>
  </si>
  <si>
    <t>黄一骁</t>
  </si>
  <si>
    <t>SYDW0675</t>
  </si>
  <si>
    <t>资栋</t>
  </si>
  <si>
    <t>SYDW0654</t>
  </si>
  <si>
    <t>徐涛</t>
  </si>
  <si>
    <t>耒阳市园林绿化事务中心财务会计</t>
  </si>
  <si>
    <t>SYDW0657</t>
  </si>
  <si>
    <t>刘贲凯</t>
  </si>
  <si>
    <t>SYDW0656</t>
  </si>
  <si>
    <t>陈子真</t>
  </si>
  <si>
    <t>SYDW0653</t>
  </si>
  <si>
    <t>张春辉</t>
  </si>
  <si>
    <t>SYDW0613</t>
  </si>
  <si>
    <t>刘睿</t>
  </si>
  <si>
    <t>耒阳市交通运输局</t>
  </si>
  <si>
    <t>耒阳市公路建设养护中心
财务会计</t>
  </si>
  <si>
    <t>SYDW0595</t>
  </si>
  <si>
    <t>陈玉琪</t>
  </si>
  <si>
    <t>面试缺考</t>
  </si>
  <si>
    <t>SYDW0629</t>
  </si>
  <si>
    <t>陈御苛</t>
  </si>
  <si>
    <t>耒阳市交通建设质量安全监督站道路桥梁工程技术人员</t>
  </si>
  <si>
    <t>SYDW0625</t>
  </si>
  <si>
    <t>莫文然</t>
  </si>
  <si>
    <t>SYDW0487</t>
  </si>
  <si>
    <t>刘嘉琪</t>
  </si>
  <si>
    <t>耒阳市审计局</t>
  </si>
  <si>
    <t>耒阳市审计服务中心
财务会计</t>
  </si>
  <si>
    <t>SYDW0480</t>
  </si>
  <si>
    <t>刘秀</t>
  </si>
  <si>
    <t>SYDW0514</t>
  </si>
  <si>
    <t>贺佐宁</t>
  </si>
  <si>
    <t>耒阳市审计服务中心
电子计算机技术人员</t>
  </si>
  <si>
    <t>SYDW0515</t>
  </si>
  <si>
    <t>资宇璇</t>
  </si>
  <si>
    <t>SYDW0465</t>
  </si>
  <si>
    <t>李翔</t>
  </si>
  <si>
    <t>耒阳市审计服务中心
工程造价技术人员</t>
  </si>
  <si>
    <t>SYDW0470</t>
  </si>
  <si>
    <t>唐子珺</t>
  </si>
  <si>
    <t>SYDW0738</t>
  </si>
  <si>
    <t>严俊德</t>
  </si>
  <si>
    <t>耒阳市卫生健康局</t>
  </si>
  <si>
    <t>耒阳市卫生专业技术人才培训中心综合文秘</t>
  </si>
  <si>
    <t>SYDW0729</t>
  </si>
  <si>
    <t>龙怡瑾</t>
  </si>
  <si>
    <t>SYDW0715</t>
  </si>
  <si>
    <t>罗凯杰</t>
  </si>
  <si>
    <t>SYDW0712</t>
  </si>
  <si>
    <t>肖奇峰</t>
  </si>
  <si>
    <t>SYDW0779</t>
  </si>
  <si>
    <t>伍凌波</t>
  </si>
  <si>
    <t>耒阳市文化旅游广电体育局</t>
  </si>
  <si>
    <t>耒阳市农耕文化博物馆
讲解员</t>
  </si>
  <si>
    <t>SYDW0757</t>
  </si>
  <si>
    <t>罗芳婷</t>
  </si>
  <si>
    <t>SYDW0802</t>
  </si>
  <si>
    <t>文静</t>
  </si>
  <si>
    <t>耒阳市文化馆
摄影摄像技术人员</t>
  </si>
  <si>
    <t>SYDW0800</t>
  </si>
  <si>
    <t>谢万维</t>
  </si>
  <si>
    <t>SYDW0753</t>
  </si>
  <si>
    <t>杜湘超</t>
  </si>
  <si>
    <t>耒阳市文化馆舞蹈表演员</t>
  </si>
  <si>
    <t>SYDW0748</t>
  </si>
  <si>
    <t>王欣洁</t>
  </si>
  <si>
    <t>SYDW0135</t>
  </si>
  <si>
    <t>何妍乐</t>
  </si>
  <si>
    <t>中共耒阳市委党史研究室</t>
  </si>
  <si>
    <t>耒阳市党史陈列馆讲解员</t>
  </si>
  <si>
    <t>SYDW0136</t>
  </si>
  <si>
    <t>王禧彤</t>
  </si>
  <si>
    <t>SYDW0461</t>
  </si>
  <si>
    <t>贺皓然</t>
  </si>
  <si>
    <t>耒阳市应急管理局</t>
  </si>
  <si>
    <t>耒阳市安全生产宣教中心
法律专干</t>
  </si>
  <si>
    <t>SYDW0462</t>
  </si>
  <si>
    <t>刘功信</t>
  </si>
  <si>
    <t>SYDW0426</t>
  </si>
  <si>
    <t>邓星</t>
  </si>
  <si>
    <t>耒阳市安全生产宣教中心
煤矿安全专员1</t>
  </si>
  <si>
    <t>SYDW0432</t>
  </si>
  <si>
    <t>段涛</t>
  </si>
  <si>
    <t>SYDW0456</t>
  </si>
  <si>
    <t>向思澳</t>
  </si>
  <si>
    <t>耒阳市安全生产宣教中心
煤矿安全专员2</t>
  </si>
  <si>
    <t>SYDW0453</t>
  </si>
  <si>
    <t>欧鑫</t>
  </si>
  <si>
    <t>SYDW0355</t>
  </si>
  <si>
    <t>刘倩</t>
  </si>
  <si>
    <t>耒阳市安全生产宣教中心综合文秘</t>
  </si>
  <si>
    <t>SYDW0411</t>
  </si>
  <si>
    <t>朱建文</t>
  </si>
  <si>
    <t>SYDW0376</t>
  </si>
  <si>
    <t>彭富荔</t>
  </si>
  <si>
    <t>SYDW0352</t>
  </si>
  <si>
    <t>谢雨轩</t>
  </si>
  <si>
    <t>SYDW0408</t>
  </si>
  <si>
    <t>雷瑶康</t>
  </si>
  <si>
    <t>SYDW0380</t>
  </si>
  <si>
    <t>林倩</t>
  </si>
  <si>
    <t>SYDW0002</t>
  </si>
  <si>
    <t>李家文</t>
  </si>
  <si>
    <t>耒阳市志愿服务促进中心</t>
  </si>
  <si>
    <t>志愿服务管理1
（组织、策划、宣传）</t>
  </si>
  <si>
    <t>SYDW0003</t>
  </si>
  <si>
    <t>蒋慧</t>
  </si>
  <si>
    <t>SYDW0072</t>
  </si>
  <si>
    <t>刘威</t>
  </si>
  <si>
    <t>志愿服务管理2
（组织、策划、宣传）</t>
  </si>
  <si>
    <t>SYDW0056</t>
  </si>
  <si>
    <t>林珂</t>
  </si>
  <si>
    <t>SYDW0097</t>
  </si>
  <si>
    <t>谭修</t>
  </si>
  <si>
    <t>志愿服务管理3
（组织、策划、宣传）</t>
  </si>
  <si>
    <t>SYDW0098</t>
  </si>
  <si>
    <t>刘涛</t>
  </si>
  <si>
    <t>SYDW0576</t>
  </si>
  <si>
    <t>秦静</t>
  </si>
  <si>
    <t>耒阳市自然资源局</t>
  </si>
  <si>
    <t>耒阳市不动产登记中心
财务会计</t>
  </si>
  <si>
    <t>SYDW0578</t>
  </si>
  <si>
    <t>唐婧</t>
  </si>
  <si>
    <t>SYDW0577</t>
  </si>
  <si>
    <t>谢明英</t>
  </si>
  <si>
    <t>SYDW0585</t>
  </si>
  <si>
    <t>李梦洁</t>
  </si>
  <si>
    <t>SYDW0592</t>
  </si>
  <si>
    <t>伍力立</t>
  </si>
  <si>
    <t>耒阳市不动产登记中心
法律专干</t>
  </si>
  <si>
    <t>SYDW0590</t>
  </si>
  <si>
    <t>张晓琳</t>
  </si>
  <si>
    <t>SYDW0571</t>
  </si>
  <si>
    <t>刘子漩</t>
  </si>
  <si>
    <t>耒阳市不动产登记中心
综合文秘</t>
  </si>
  <si>
    <t>SYDW0572</t>
  </si>
  <si>
    <t>文日升</t>
  </si>
  <si>
    <t>SYDW0569</t>
  </si>
  <si>
    <t>贺刘燕</t>
  </si>
  <si>
    <t>SYDW0573</t>
  </si>
  <si>
    <t>史法冲</t>
  </si>
  <si>
    <t>SYDW0122</t>
  </si>
  <si>
    <t>刘淑怡</t>
  </si>
  <si>
    <t>中共耒阳市委党校</t>
  </si>
  <si>
    <t>教师</t>
  </si>
  <si>
    <t>SYDW0125</t>
  </si>
  <si>
    <t>郭玲</t>
  </si>
  <si>
    <t>SYDW0131</t>
  </si>
  <si>
    <t>刘研</t>
  </si>
  <si>
    <t>SYDW0130</t>
  </si>
  <si>
    <t>欧阳旎</t>
  </si>
  <si>
    <t>SYDW0118</t>
  </si>
  <si>
    <t>陈世龄</t>
  </si>
  <si>
    <t>中共耒阳市委组织部</t>
  </si>
  <si>
    <t>干部信息中心综合文秘</t>
  </si>
  <si>
    <t>SYDW0112</t>
  </si>
  <si>
    <t>刘导子</t>
  </si>
  <si>
    <t>SYDW0111</t>
  </si>
  <si>
    <t>伍洁茜</t>
  </si>
  <si>
    <t>SYDW0110</t>
  </si>
  <si>
    <t>邓阳</t>
  </si>
  <si>
    <t>SYDW0103</t>
  </si>
  <si>
    <t>黄雪情</t>
  </si>
  <si>
    <t>耒阳市高层次人才服务中心综合文秘</t>
  </si>
  <si>
    <t>SYDW0107</t>
  </si>
  <si>
    <t>刘媛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</si>
</sst>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18"/>
      <color theme="1"/>
      <name val="华文仿宋"/>
      <charset val="134"/>
    </font>
    <font>
      <b/>
      <sz val="14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tabSelected="1" zoomScale="130" zoomScaleNormal="130" workbookViewId="0">
      <pane ySplit="3" topLeftCell="A4" activePane="bottomLeft" state="frozen"/>
      <selection/>
      <selection pane="bottomLeft" activeCell="J3" sqref="J3"/>
    </sheetView>
  </sheetViews>
  <sheetFormatPr defaultColWidth="9" defaultRowHeight="24.75" customHeight="1"/>
  <cols>
    <col min="1" max="1" width="5.5" style="1" customWidth="1"/>
    <col min="2" max="2" width="11.625" style="1" customWidth="1"/>
    <col min="3" max="3" width="10.25" style="1" customWidth="1"/>
    <col min="4" max="4" width="24.125" style="2" customWidth="1"/>
    <col min="5" max="5" width="31.0583333333333" style="2" customWidth="1"/>
    <col min="6" max="6" width="7.625" style="3" customWidth="1"/>
    <col min="7" max="7" width="10.0916666666667" style="4" customWidth="1"/>
    <col min="8" max="8" width="7.3" style="1" customWidth="1"/>
    <col min="9" max="9" width="9.61666666666667" style="5" customWidth="1"/>
    <col min="10" max="10" width="11.5333333333333" style="1" customWidth="1"/>
    <col min="11" max="11" width="10.6666666666667" style="1" customWidth="1"/>
    <col min="12" max="12" width="10.125" style="1" customWidth="1"/>
  </cols>
  <sheetData>
    <row r="1" customHeight="1" spans="1:11">
      <c r="A1" s="6" t="s">
        <v>0</v>
      </c>
      <c r="B1" s="6"/>
      <c r="C1" s="6"/>
      <c r="D1" s="7"/>
      <c r="E1" s="7"/>
      <c r="F1" s="6"/>
      <c r="G1" s="8"/>
      <c r="H1" s="6"/>
      <c r="I1" s="8"/>
      <c r="J1" s="6"/>
      <c r="K1" s="6"/>
    </row>
    <row r="2" ht="45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6" t="s">
        <v>9</v>
      </c>
      <c r="J2" s="11" t="s">
        <v>10</v>
      </c>
      <c r="K2" s="11" t="s">
        <v>11</v>
      </c>
    </row>
    <row r="3" ht="30" customHeight="1" spans="1:12">
      <c r="A3" s="13">
        <v>1</v>
      </c>
      <c r="B3" s="13" t="s">
        <v>12</v>
      </c>
      <c r="C3" s="13" t="s">
        <v>13</v>
      </c>
      <c r="D3" s="14" t="s">
        <v>14</v>
      </c>
      <c r="E3" s="14" t="s">
        <v>15</v>
      </c>
      <c r="F3" s="13">
        <v>84.05</v>
      </c>
      <c r="G3" s="15">
        <f t="shared" ref="G3:G66" si="0">F3*0.6</f>
        <v>50.43</v>
      </c>
      <c r="H3" s="13">
        <v>81.28</v>
      </c>
      <c r="I3" s="15">
        <f t="shared" ref="I3:I66" si="1">H3*0.4</f>
        <v>32.512</v>
      </c>
      <c r="J3" s="17">
        <f t="shared" ref="J3:J66" si="2">G3+I3</f>
        <v>82.942</v>
      </c>
      <c r="K3" s="17"/>
      <c r="L3" s="18"/>
    </row>
    <row r="4" ht="30" customHeight="1" spans="1:12">
      <c r="A4" s="13">
        <v>2</v>
      </c>
      <c r="B4" s="13" t="s">
        <v>16</v>
      </c>
      <c r="C4" s="13" t="s">
        <v>17</v>
      </c>
      <c r="D4" s="14" t="s">
        <v>14</v>
      </c>
      <c r="E4" s="14" t="s">
        <v>15</v>
      </c>
      <c r="F4" s="13">
        <v>82.25</v>
      </c>
      <c r="G4" s="15">
        <f t="shared" si="0"/>
        <v>49.35</v>
      </c>
      <c r="H4" s="13">
        <v>63.5</v>
      </c>
      <c r="I4" s="15">
        <f t="shared" si="1"/>
        <v>25.4</v>
      </c>
      <c r="J4" s="17">
        <f t="shared" si="2"/>
        <v>74.75</v>
      </c>
      <c r="K4" s="17"/>
      <c r="L4" s="18"/>
    </row>
    <row r="5" ht="30" customHeight="1" spans="1:12">
      <c r="A5" s="13">
        <v>3</v>
      </c>
      <c r="B5" s="13" t="s">
        <v>18</v>
      </c>
      <c r="C5" s="13" t="s">
        <v>19</v>
      </c>
      <c r="D5" s="14" t="s">
        <v>20</v>
      </c>
      <c r="E5" s="14" t="s">
        <v>21</v>
      </c>
      <c r="F5" s="13">
        <v>78.7</v>
      </c>
      <c r="G5" s="15">
        <f t="shared" si="0"/>
        <v>47.22</v>
      </c>
      <c r="H5" s="13">
        <v>76.06</v>
      </c>
      <c r="I5" s="15">
        <f t="shared" si="1"/>
        <v>30.424</v>
      </c>
      <c r="J5" s="17">
        <f t="shared" si="2"/>
        <v>77.644</v>
      </c>
      <c r="K5" s="17"/>
      <c r="L5" s="18"/>
    </row>
    <row r="6" ht="30" customHeight="1" spans="1:12">
      <c r="A6" s="13">
        <v>4</v>
      </c>
      <c r="B6" s="13" t="s">
        <v>22</v>
      </c>
      <c r="C6" s="13" t="s">
        <v>23</v>
      </c>
      <c r="D6" s="14" t="s">
        <v>20</v>
      </c>
      <c r="E6" s="14" t="s">
        <v>21</v>
      </c>
      <c r="F6" s="13">
        <v>77.35</v>
      </c>
      <c r="G6" s="15">
        <f t="shared" si="0"/>
        <v>46.41</v>
      </c>
      <c r="H6" s="13">
        <v>70.2</v>
      </c>
      <c r="I6" s="15">
        <f t="shared" si="1"/>
        <v>28.08</v>
      </c>
      <c r="J6" s="17">
        <f t="shared" si="2"/>
        <v>74.49</v>
      </c>
      <c r="K6" s="17"/>
      <c r="L6" s="18"/>
    </row>
    <row r="7" ht="30" customHeight="1" spans="1:12">
      <c r="A7" s="13">
        <v>5</v>
      </c>
      <c r="B7" s="13" t="s">
        <v>24</v>
      </c>
      <c r="C7" s="13" t="s">
        <v>25</v>
      </c>
      <c r="D7" s="14" t="s">
        <v>20</v>
      </c>
      <c r="E7" s="14" t="s">
        <v>26</v>
      </c>
      <c r="F7" s="13">
        <v>72.4</v>
      </c>
      <c r="G7" s="15">
        <f t="shared" si="0"/>
        <v>43.44</v>
      </c>
      <c r="H7" s="13">
        <v>76.8</v>
      </c>
      <c r="I7" s="15">
        <f t="shared" si="1"/>
        <v>30.72</v>
      </c>
      <c r="J7" s="17">
        <f t="shared" si="2"/>
        <v>74.16</v>
      </c>
      <c r="K7" s="17"/>
      <c r="L7" s="18"/>
    </row>
    <row r="8" ht="30" customHeight="1" spans="1:12">
      <c r="A8" s="13">
        <v>6</v>
      </c>
      <c r="B8" s="13" t="s">
        <v>27</v>
      </c>
      <c r="C8" s="13" t="s">
        <v>28</v>
      </c>
      <c r="D8" s="14" t="s">
        <v>20</v>
      </c>
      <c r="E8" s="14" t="s">
        <v>26</v>
      </c>
      <c r="F8" s="13">
        <v>71.4</v>
      </c>
      <c r="G8" s="15">
        <f t="shared" si="0"/>
        <v>42.84</v>
      </c>
      <c r="H8" s="13">
        <v>76.8</v>
      </c>
      <c r="I8" s="15">
        <f t="shared" si="1"/>
        <v>30.72</v>
      </c>
      <c r="J8" s="17">
        <f t="shared" si="2"/>
        <v>73.56</v>
      </c>
      <c r="K8" s="17"/>
      <c r="L8" s="18"/>
    </row>
    <row r="9" ht="30" customHeight="1" spans="1:12">
      <c r="A9" s="13">
        <v>7</v>
      </c>
      <c r="B9" s="13" t="s">
        <v>29</v>
      </c>
      <c r="C9" s="13" t="s">
        <v>30</v>
      </c>
      <c r="D9" s="14" t="s">
        <v>20</v>
      </c>
      <c r="E9" s="14" t="s">
        <v>31</v>
      </c>
      <c r="F9" s="13">
        <v>79</v>
      </c>
      <c r="G9" s="15">
        <f t="shared" si="0"/>
        <v>47.4</v>
      </c>
      <c r="H9" s="13">
        <v>79</v>
      </c>
      <c r="I9" s="15">
        <f t="shared" si="1"/>
        <v>31.6</v>
      </c>
      <c r="J9" s="17">
        <f t="shared" si="2"/>
        <v>79</v>
      </c>
      <c r="K9" s="17"/>
      <c r="L9" s="18"/>
    </row>
    <row r="10" ht="30" customHeight="1" spans="1:12">
      <c r="A10" s="13">
        <v>8</v>
      </c>
      <c r="B10" s="13" t="s">
        <v>32</v>
      </c>
      <c r="C10" s="13" t="s">
        <v>33</v>
      </c>
      <c r="D10" s="14" t="s">
        <v>20</v>
      </c>
      <c r="E10" s="14" t="s">
        <v>31</v>
      </c>
      <c r="F10" s="13">
        <v>76.5</v>
      </c>
      <c r="G10" s="15">
        <f t="shared" si="0"/>
        <v>45.9</v>
      </c>
      <c r="H10" s="13">
        <v>79.92</v>
      </c>
      <c r="I10" s="15">
        <f t="shared" si="1"/>
        <v>31.968</v>
      </c>
      <c r="J10" s="17">
        <f t="shared" si="2"/>
        <v>77.868</v>
      </c>
      <c r="K10" s="17"/>
      <c r="L10" s="18"/>
    </row>
    <row r="11" ht="30" customHeight="1" spans="1:12">
      <c r="A11" s="13">
        <v>9</v>
      </c>
      <c r="B11" s="13" t="s">
        <v>34</v>
      </c>
      <c r="C11" s="13" t="s">
        <v>35</v>
      </c>
      <c r="D11" s="14" t="s">
        <v>20</v>
      </c>
      <c r="E11" s="14" t="s">
        <v>36</v>
      </c>
      <c r="F11" s="13">
        <v>76.25</v>
      </c>
      <c r="G11" s="15">
        <f t="shared" si="0"/>
        <v>45.75</v>
      </c>
      <c r="H11" s="13">
        <v>82</v>
      </c>
      <c r="I11" s="15">
        <f t="shared" si="1"/>
        <v>32.8</v>
      </c>
      <c r="J11" s="17">
        <f t="shared" si="2"/>
        <v>78.55</v>
      </c>
      <c r="K11" s="17"/>
      <c r="L11" s="18"/>
    </row>
    <row r="12" ht="30" customHeight="1" spans="1:12">
      <c r="A12" s="13">
        <v>10</v>
      </c>
      <c r="B12" s="13" t="s">
        <v>37</v>
      </c>
      <c r="C12" s="13" t="s">
        <v>38</v>
      </c>
      <c r="D12" s="14" t="s">
        <v>20</v>
      </c>
      <c r="E12" s="14" t="s">
        <v>36</v>
      </c>
      <c r="F12" s="13">
        <v>76</v>
      </c>
      <c r="G12" s="15">
        <f t="shared" si="0"/>
        <v>45.6</v>
      </c>
      <c r="H12" s="13">
        <v>78.86</v>
      </c>
      <c r="I12" s="15">
        <f t="shared" si="1"/>
        <v>31.544</v>
      </c>
      <c r="J12" s="17">
        <f t="shared" si="2"/>
        <v>77.144</v>
      </c>
      <c r="K12" s="17"/>
      <c r="L12" s="18"/>
    </row>
    <row r="13" ht="30" customHeight="1" spans="1:12">
      <c r="A13" s="13">
        <v>11</v>
      </c>
      <c r="B13" s="13" t="s">
        <v>39</v>
      </c>
      <c r="C13" s="13" t="s">
        <v>40</v>
      </c>
      <c r="D13" s="14" t="s">
        <v>20</v>
      </c>
      <c r="E13" s="14" t="s">
        <v>41</v>
      </c>
      <c r="F13" s="13">
        <v>77.95</v>
      </c>
      <c r="G13" s="15">
        <f t="shared" si="0"/>
        <v>46.77</v>
      </c>
      <c r="H13" s="13">
        <v>78.28</v>
      </c>
      <c r="I13" s="15">
        <f t="shared" si="1"/>
        <v>31.312</v>
      </c>
      <c r="J13" s="17">
        <f t="shared" si="2"/>
        <v>78.082</v>
      </c>
      <c r="K13" s="17"/>
      <c r="L13" s="18"/>
    </row>
    <row r="14" ht="30" customHeight="1" spans="1:12">
      <c r="A14" s="13">
        <v>12</v>
      </c>
      <c r="B14" s="13" t="s">
        <v>42</v>
      </c>
      <c r="C14" s="13" t="s">
        <v>43</v>
      </c>
      <c r="D14" s="14" t="s">
        <v>20</v>
      </c>
      <c r="E14" s="14" t="s">
        <v>41</v>
      </c>
      <c r="F14" s="13">
        <v>70.6</v>
      </c>
      <c r="G14" s="15">
        <f t="shared" si="0"/>
        <v>42.36</v>
      </c>
      <c r="H14" s="13">
        <v>80.2</v>
      </c>
      <c r="I14" s="15">
        <f t="shared" si="1"/>
        <v>32.08</v>
      </c>
      <c r="J14" s="17">
        <f t="shared" si="2"/>
        <v>74.44</v>
      </c>
      <c r="K14" s="17"/>
      <c r="L14" s="18"/>
    </row>
    <row r="15" ht="30" customHeight="1" spans="1:12">
      <c r="A15" s="13">
        <v>13</v>
      </c>
      <c r="B15" s="13" t="s">
        <v>44</v>
      </c>
      <c r="C15" s="13" t="s">
        <v>45</v>
      </c>
      <c r="D15" s="14" t="s">
        <v>20</v>
      </c>
      <c r="E15" s="14" t="s">
        <v>46</v>
      </c>
      <c r="F15" s="13">
        <v>69.05</v>
      </c>
      <c r="G15" s="15">
        <f t="shared" si="0"/>
        <v>41.43</v>
      </c>
      <c r="H15" s="13">
        <v>79.08</v>
      </c>
      <c r="I15" s="15">
        <f t="shared" si="1"/>
        <v>31.632</v>
      </c>
      <c r="J15" s="17">
        <f t="shared" si="2"/>
        <v>73.062</v>
      </c>
      <c r="K15" s="17"/>
      <c r="L15" s="18"/>
    </row>
    <row r="16" ht="30" customHeight="1" spans="1:12">
      <c r="A16" s="13">
        <v>14</v>
      </c>
      <c r="B16" s="13" t="s">
        <v>47</v>
      </c>
      <c r="C16" s="13" t="s">
        <v>48</v>
      </c>
      <c r="D16" s="14" t="s">
        <v>20</v>
      </c>
      <c r="E16" s="14" t="s">
        <v>46</v>
      </c>
      <c r="F16" s="13">
        <v>67.5</v>
      </c>
      <c r="G16" s="15">
        <f t="shared" si="0"/>
        <v>40.5</v>
      </c>
      <c r="H16" s="13">
        <v>80.8</v>
      </c>
      <c r="I16" s="15">
        <f t="shared" si="1"/>
        <v>32.32</v>
      </c>
      <c r="J16" s="17">
        <f t="shared" si="2"/>
        <v>72.82</v>
      </c>
      <c r="K16" s="17"/>
      <c r="L16" s="18"/>
    </row>
    <row r="17" ht="30" customHeight="1" spans="1:12">
      <c r="A17" s="13">
        <v>15</v>
      </c>
      <c r="B17" s="13" t="s">
        <v>49</v>
      </c>
      <c r="C17" s="13" t="s">
        <v>50</v>
      </c>
      <c r="D17" s="14" t="s">
        <v>20</v>
      </c>
      <c r="E17" s="14" t="s">
        <v>51</v>
      </c>
      <c r="F17" s="13">
        <v>66.6</v>
      </c>
      <c r="G17" s="15">
        <f t="shared" si="0"/>
        <v>39.96</v>
      </c>
      <c r="H17" s="13">
        <v>76.54</v>
      </c>
      <c r="I17" s="15">
        <f t="shared" si="1"/>
        <v>30.616</v>
      </c>
      <c r="J17" s="17">
        <f t="shared" si="2"/>
        <v>70.576</v>
      </c>
      <c r="K17" s="17"/>
      <c r="L17" s="18"/>
    </row>
    <row r="18" ht="30" customHeight="1" spans="1:12">
      <c r="A18" s="13">
        <v>16</v>
      </c>
      <c r="B18" s="13" t="s">
        <v>52</v>
      </c>
      <c r="C18" s="13" t="s">
        <v>53</v>
      </c>
      <c r="D18" s="14" t="s">
        <v>20</v>
      </c>
      <c r="E18" s="14" t="s">
        <v>51</v>
      </c>
      <c r="F18" s="13">
        <v>65.9</v>
      </c>
      <c r="G18" s="15">
        <f t="shared" si="0"/>
        <v>39.54</v>
      </c>
      <c r="H18" s="13">
        <v>73.5</v>
      </c>
      <c r="I18" s="15">
        <f t="shared" si="1"/>
        <v>29.4</v>
      </c>
      <c r="J18" s="17">
        <f t="shared" si="2"/>
        <v>68.94</v>
      </c>
      <c r="K18" s="17"/>
      <c r="L18" s="18"/>
    </row>
    <row r="19" ht="30" customHeight="1" spans="1:12">
      <c r="A19" s="13">
        <v>17</v>
      </c>
      <c r="B19" s="13" t="s">
        <v>54</v>
      </c>
      <c r="C19" s="13" t="s">
        <v>55</v>
      </c>
      <c r="D19" s="14" t="s">
        <v>20</v>
      </c>
      <c r="E19" s="14" t="s">
        <v>56</v>
      </c>
      <c r="F19" s="13">
        <v>78.35</v>
      </c>
      <c r="G19" s="15">
        <f t="shared" si="0"/>
        <v>47.01</v>
      </c>
      <c r="H19" s="13">
        <v>77.9</v>
      </c>
      <c r="I19" s="15">
        <f t="shared" si="1"/>
        <v>31.16</v>
      </c>
      <c r="J19" s="17">
        <f t="shared" si="2"/>
        <v>78.17</v>
      </c>
      <c r="K19" s="17"/>
      <c r="L19" s="18"/>
    </row>
    <row r="20" ht="30" customHeight="1" spans="1:12">
      <c r="A20" s="13">
        <v>18</v>
      </c>
      <c r="B20" s="13" t="s">
        <v>57</v>
      </c>
      <c r="C20" s="13" t="s">
        <v>58</v>
      </c>
      <c r="D20" s="14" t="s">
        <v>20</v>
      </c>
      <c r="E20" s="14" t="s">
        <v>56</v>
      </c>
      <c r="F20" s="13">
        <v>74.65</v>
      </c>
      <c r="G20" s="15">
        <f t="shared" si="0"/>
        <v>44.79</v>
      </c>
      <c r="H20" s="13">
        <v>71.24</v>
      </c>
      <c r="I20" s="15">
        <f t="shared" si="1"/>
        <v>28.496</v>
      </c>
      <c r="J20" s="17">
        <f t="shared" si="2"/>
        <v>73.286</v>
      </c>
      <c r="K20" s="17"/>
      <c r="L20" s="18"/>
    </row>
    <row r="21" ht="30" customHeight="1" spans="1:12">
      <c r="A21" s="13">
        <v>19</v>
      </c>
      <c r="B21" s="13" t="s">
        <v>59</v>
      </c>
      <c r="C21" s="13" t="s">
        <v>60</v>
      </c>
      <c r="D21" s="14" t="s">
        <v>20</v>
      </c>
      <c r="E21" s="14" t="s">
        <v>61</v>
      </c>
      <c r="F21" s="13">
        <v>81.9</v>
      </c>
      <c r="G21" s="15">
        <f t="shared" si="0"/>
        <v>49.14</v>
      </c>
      <c r="H21" s="13">
        <v>82.36</v>
      </c>
      <c r="I21" s="15">
        <f t="shared" si="1"/>
        <v>32.944</v>
      </c>
      <c r="J21" s="17">
        <f t="shared" si="2"/>
        <v>82.084</v>
      </c>
      <c r="K21" s="17"/>
      <c r="L21" s="18"/>
    </row>
    <row r="22" ht="30" customHeight="1" spans="1:12">
      <c r="A22" s="13">
        <v>20</v>
      </c>
      <c r="B22" s="13" t="s">
        <v>62</v>
      </c>
      <c r="C22" s="13" t="s">
        <v>63</v>
      </c>
      <c r="D22" s="14" t="s">
        <v>20</v>
      </c>
      <c r="E22" s="14" t="s">
        <v>61</v>
      </c>
      <c r="F22" s="13">
        <v>76.75</v>
      </c>
      <c r="G22" s="15">
        <f t="shared" si="0"/>
        <v>46.05</v>
      </c>
      <c r="H22" s="13">
        <v>77.6</v>
      </c>
      <c r="I22" s="15">
        <f t="shared" si="1"/>
        <v>31.04</v>
      </c>
      <c r="J22" s="17">
        <f t="shared" si="2"/>
        <v>77.09</v>
      </c>
      <c r="K22" s="17"/>
      <c r="L22" s="18"/>
    </row>
    <row r="23" ht="30" customHeight="1" spans="1:12">
      <c r="A23" s="13">
        <v>21</v>
      </c>
      <c r="B23" s="13" t="s">
        <v>64</v>
      </c>
      <c r="C23" s="13" t="s">
        <v>65</v>
      </c>
      <c r="D23" s="14" t="s">
        <v>20</v>
      </c>
      <c r="E23" s="14" t="s">
        <v>66</v>
      </c>
      <c r="F23" s="13">
        <v>83.65</v>
      </c>
      <c r="G23" s="15">
        <f t="shared" si="0"/>
        <v>50.19</v>
      </c>
      <c r="H23" s="13">
        <v>80.1</v>
      </c>
      <c r="I23" s="15">
        <f t="shared" si="1"/>
        <v>32.04</v>
      </c>
      <c r="J23" s="17">
        <f t="shared" si="2"/>
        <v>82.23</v>
      </c>
      <c r="K23" s="17"/>
      <c r="L23" s="18"/>
    </row>
    <row r="24" ht="30" customHeight="1" spans="1:12">
      <c r="A24" s="13">
        <v>22</v>
      </c>
      <c r="B24" s="13" t="s">
        <v>67</v>
      </c>
      <c r="C24" s="13" t="s">
        <v>68</v>
      </c>
      <c r="D24" s="14" t="s">
        <v>20</v>
      </c>
      <c r="E24" s="14" t="s">
        <v>66</v>
      </c>
      <c r="F24" s="13">
        <v>74.5</v>
      </c>
      <c r="G24" s="15">
        <f t="shared" si="0"/>
        <v>44.7</v>
      </c>
      <c r="H24" s="13">
        <v>79.22</v>
      </c>
      <c r="I24" s="15">
        <f t="shared" si="1"/>
        <v>31.688</v>
      </c>
      <c r="J24" s="17">
        <f t="shared" si="2"/>
        <v>76.388</v>
      </c>
      <c r="K24" s="17"/>
      <c r="L24" s="18"/>
    </row>
    <row r="25" ht="30" customHeight="1" spans="1:12">
      <c r="A25" s="13">
        <v>23</v>
      </c>
      <c r="B25" s="13" t="s">
        <v>69</v>
      </c>
      <c r="C25" s="13" t="s">
        <v>70</v>
      </c>
      <c r="D25" s="14" t="s">
        <v>71</v>
      </c>
      <c r="E25" s="14" t="s">
        <v>72</v>
      </c>
      <c r="F25" s="13">
        <v>72.7</v>
      </c>
      <c r="G25" s="15">
        <f t="shared" si="0"/>
        <v>43.62</v>
      </c>
      <c r="H25" s="13">
        <v>78.1</v>
      </c>
      <c r="I25" s="15">
        <f t="shared" si="1"/>
        <v>31.24</v>
      </c>
      <c r="J25" s="17">
        <f t="shared" si="2"/>
        <v>74.86</v>
      </c>
      <c r="K25" s="17"/>
      <c r="L25" s="18"/>
    </row>
    <row r="26" ht="30" customHeight="1" spans="1:12">
      <c r="A26" s="13">
        <v>24</v>
      </c>
      <c r="B26" s="13" t="s">
        <v>73</v>
      </c>
      <c r="C26" s="13" t="s">
        <v>74</v>
      </c>
      <c r="D26" s="14" t="s">
        <v>71</v>
      </c>
      <c r="E26" s="14" t="s">
        <v>72</v>
      </c>
      <c r="F26" s="13">
        <v>71.45</v>
      </c>
      <c r="G26" s="15">
        <f t="shared" si="0"/>
        <v>42.87</v>
      </c>
      <c r="H26" s="13">
        <v>74.66</v>
      </c>
      <c r="I26" s="15">
        <f t="shared" si="1"/>
        <v>29.864</v>
      </c>
      <c r="J26" s="17">
        <f t="shared" si="2"/>
        <v>72.734</v>
      </c>
      <c r="K26" s="17"/>
      <c r="L26" s="18"/>
    </row>
    <row r="27" ht="30" customHeight="1" spans="1:12">
      <c r="A27" s="13">
        <v>25</v>
      </c>
      <c r="B27" s="13" t="s">
        <v>75</v>
      </c>
      <c r="C27" s="13" t="s">
        <v>76</v>
      </c>
      <c r="D27" s="14" t="s">
        <v>71</v>
      </c>
      <c r="E27" s="14" t="s">
        <v>77</v>
      </c>
      <c r="F27" s="13">
        <v>76.2</v>
      </c>
      <c r="G27" s="15">
        <f t="shared" si="0"/>
        <v>45.72</v>
      </c>
      <c r="H27" s="13">
        <v>73.2</v>
      </c>
      <c r="I27" s="15">
        <f t="shared" si="1"/>
        <v>29.28</v>
      </c>
      <c r="J27" s="17">
        <f t="shared" si="2"/>
        <v>75</v>
      </c>
      <c r="K27" s="17"/>
      <c r="L27" s="18"/>
    </row>
    <row r="28" ht="30" customHeight="1" spans="1:12">
      <c r="A28" s="13">
        <v>26</v>
      </c>
      <c r="B28" s="13" t="s">
        <v>78</v>
      </c>
      <c r="C28" s="13" t="s">
        <v>79</v>
      </c>
      <c r="D28" s="14" t="s">
        <v>71</v>
      </c>
      <c r="E28" s="14" t="s">
        <v>77</v>
      </c>
      <c r="F28" s="13">
        <v>70.75</v>
      </c>
      <c r="G28" s="15">
        <f t="shared" si="0"/>
        <v>42.45</v>
      </c>
      <c r="H28" s="13">
        <v>83.44</v>
      </c>
      <c r="I28" s="15">
        <f t="shared" si="1"/>
        <v>33.376</v>
      </c>
      <c r="J28" s="17">
        <f t="shared" si="2"/>
        <v>75.826</v>
      </c>
      <c r="K28" s="17"/>
      <c r="L28" s="18"/>
    </row>
    <row r="29" ht="30" customHeight="1" spans="1:12">
      <c r="A29" s="13">
        <v>27</v>
      </c>
      <c r="B29" s="13" t="s">
        <v>80</v>
      </c>
      <c r="C29" s="13" t="s">
        <v>81</v>
      </c>
      <c r="D29" s="14" t="s">
        <v>71</v>
      </c>
      <c r="E29" s="14" t="s">
        <v>82</v>
      </c>
      <c r="F29" s="13">
        <v>78.5</v>
      </c>
      <c r="G29" s="15">
        <f t="shared" si="0"/>
        <v>47.1</v>
      </c>
      <c r="H29" s="13">
        <v>80.82</v>
      </c>
      <c r="I29" s="15">
        <f t="shared" si="1"/>
        <v>32.328</v>
      </c>
      <c r="J29" s="17">
        <f t="shared" si="2"/>
        <v>79.428</v>
      </c>
      <c r="K29" s="17"/>
      <c r="L29" s="18"/>
    </row>
    <row r="30" ht="30" customHeight="1" spans="1:12">
      <c r="A30" s="13">
        <v>28</v>
      </c>
      <c r="B30" s="13" t="s">
        <v>83</v>
      </c>
      <c r="C30" s="13" t="s">
        <v>84</v>
      </c>
      <c r="D30" s="14" t="s">
        <v>71</v>
      </c>
      <c r="E30" s="14" t="s">
        <v>82</v>
      </c>
      <c r="F30" s="13">
        <v>73.45</v>
      </c>
      <c r="G30" s="15">
        <f t="shared" si="0"/>
        <v>44.07</v>
      </c>
      <c r="H30" s="13">
        <v>74.36</v>
      </c>
      <c r="I30" s="15">
        <f t="shared" si="1"/>
        <v>29.744</v>
      </c>
      <c r="J30" s="17">
        <f t="shared" si="2"/>
        <v>73.814</v>
      </c>
      <c r="K30" s="17"/>
      <c r="L30" s="18"/>
    </row>
    <row r="31" ht="30" customHeight="1" spans="1:12">
      <c r="A31" s="13">
        <v>29</v>
      </c>
      <c r="B31" s="13" t="s">
        <v>85</v>
      </c>
      <c r="C31" s="13" t="s">
        <v>86</v>
      </c>
      <c r="D31" s="14" t="s">
        <v>87</v>
      </c>
      <c r="E31" s="14" t="s">
        <v>88</v>
      </c>
      <c r="F31" s="13">
        <v>77.9</v>
      </c>
      <c r="G31" s="15">
        <f t="shared" si="0"/>
        <v>46.74</v>
      </c>
      <c r="H31" s="13">
        <v>72.2</v>
      </c>
      <c r="I31" s="15">
        <f t="shared" si="1"/>
        <v>28.88</v>
      </c>
      <c r="J31" s="17">
        <f t="shared" si="2"/>
        <v>75.62</v>
      </c>
      <c r="K31" s="17"/>
      <c r="L31" s="18"/>
    </row>
    <row r="32" ht="30" customHeight="1" spans="1:12">
      <c r="A32" s="13">
        <v>30</v>
      </c>
      <c r="B32" s="13" t="s">
        <v>89</v>
      </c>
      <c r="C32" s="13" t="s">
        <v>90</v>
      </c>
      <c r="D32" s="14" t="s">
        <v>87</v>
      </c>
      <c r="E32" s="14" t="s">
        <v>88</v>
      </c>
      <c r="F32" s="13">
        <v>74</v>
      </c>
      <c r="G32" s="15">
        <f t="shared" si="0"/>
        <v>44.4</v>
      </c>
      <c r="H32" s="13">
        <v>74.36</v>
      </c>
      <c r="I32" s="15">
        <f t="shared" si="1"/>
        <v>29.744</v>
      </c>
      <c r="J32" s="17">
        <f t="shared" si="2"/>
        <v>74.144</v>
      </c>
      <c r="K32" s="17"/>
      <c r="L32" s="18"/>
    </row>
    <row r="33" ht="30" customHeight="1" spans="1:12">
      <c r="A33" s="13">
        <v>31</v>
      </c>
      <c r="B33" s="13" t="s">
        <v>91</v>
      </c>
      <c r="C33" s="13" t="s">
        <v>92</v>
      </c>
      <c r="D33" s="14" t="s">
        <v>87</v>
      </c>
      <c r="E33" s="14" t="s">
        <v>93</v>
      </c>
      <c r="F33" s="13">
        <v>71.25</v>
      </c>
      <c r="G33" s="15">
        <f t="shared" si="0"/>
        <v>42.75</v>
      </c>
      <c r="H33" s="13">
        <v>81.18</v>
      </c>
      <c r="I33" s="15">
        <f t="shared" si="1"/>
        <v>32.472</v>
      </c>
      <c r="J33" s="17">
        <f t="shared" si="2"/>
        <v>75.222</v>
      </c>
      <c r="K33" s="17"/>
      <c r="L33" s="18"/>
    </row>
    <row r="34" ht="30" customHeight="1" spans="1:12">
      <c r="A34" s="13">
        <v>32</v>
      </c>
      <c r="B34" s="13" t="s">
        <v>94</v>
      </c>
      <c r="C34" s="13" t="s">
        <v>95</v>
      </c>
      <c r="D34" s="14" t="s">
        <v>87</v>
      </c>
      <c r="E34" s="14" t="s">
        <v>93</v>
      </c>
      <c r="F34" s="13">
        <v>69.45</v>
      </c>
      <c r="G34" s="15">
        <f t="shared" si="0"/>
        <v>41.67</v>
      </c>
      <c r="H34" s="13">
        <v>78.94</v>
      </c>
      <c r="I34" s="15">
        <f t="shared" si="1"/>
        <v>31.576</v>
      </c>
      <c r="J34" s="17">
        <f t="shared" si="2"/>
        <v>73.246</v>
      </c>
      <c r="K34" s="17"/>
      <c r="L34" s="18"/>
    </row>
    <row r="35" ht="30" customHeight="1" spans="1:12">
      <c r="A35" s="13">
        <v>33</v>
      </c>
      <c r="B35" s="13" t="s">
        <v>96</v>
      </c>
      <c r="C35" s="13" t="s">
        <v>97</v>
      </c>
      <c r="D35" s="14" t="s">
        <v>87</v>
      </c>
      <c r="E35" s="14" t="s">
        <v>98</v>
      </c>
      <c r="F35" s="13">
        <v>73.35</v>
      </c>
      <c r="G35" s="15">
        <f t="shared" si="0"/>
        <v>44.01</v>
      </c>
      <c r="H35" s="13">
        <v>49</v>
      </c>
      <c r="I35" s="15">
        <f t="shared" si="1"/>
        <v>19.6</v>
      </c>
      <c r="J35" s="17">
        <f t="shared" si="2"/>
        <v>63.61</v>
      </c>
      <c r="K35" s="17"/>
      <c r="L35" s="18"/>
    </row>
    <row r="36" ht="30" customHeight="1" spans="1:12">
      <c r="A36" s="13">
        <v>34</v>
      </c>
      <c r="B36" s="13" t="s">
        <v>99</v>
      </c>
      <c r="C36" s="13" t="s">
        <v>100</v>
      </c>
      <c r="D36" s="14" t="s">
        <v>87</v>
      </c>
      <c r="E36" s="14" t="s">
        <v>98</v>
      </c>
      <c r="F36" s="13">
        <v>67</v>
      </c>
      <c r="G36" s="15">
        <f t="shared" si="0"/>
        <v>40.2</v>
      </c>
      <c r="H36" s="13">
        <v>80.46</v>
      </c>
      <c r="I36" s="15">
        <f t="shared" si="1"/>
        <v>32.184</v>
      </c>
      <c r="J36" s="17">
        <f t="shared" si="2"/>
        <v>72.384</v>
      </c>
      <c r="K36" s="17"/>
      <c r="L36" s="18"/>
    </row>
    <row r="37" ht="30" customHeight="1" spans="1:12">
      <c r="A37" s="13">
        <v>35</v>
      </c>
      <c r="B37" s="13" t="s">
        <v>101</v>
      </c>
      <c r="C37" s="13" t="s">
        <v>102</v>
      </c>
      <c r="D37" s="14" t="s">
        <v>87</v>
      </c>
      <c r="E37" s="14" t="s">
        <v>98</v>
      </c>
      <c r="F37" s="13">
        <v>63.95</v>
      </c>
      <c r="G37" s="15">
        <f t="shared" si="0"/>
        <v>38.37</v>
      </c>
      <c r="H37" s="13">
        <v>74.84</v>
      </c>
      <c r="I37" s="15">
        <f t="shared" si="1"/>
        <v>29.936</v>
      </c>
      <c r="J37" s="17">
        <f t="shared" si="2"/>
        <v>68.306</v>
      </c>
      <c r="K37" s="17"/>
      <c r="L37" s="18"/>
    </row>
    <row r="38" ht="30" customHeight="1" spans="1:12">
      <c r="A38" s="13">
        <v>36</v>
      </c>
      <c r="B38" s="13" t="s">
        <v>103</v>
      </c>
      <c r="C38" s="13" t="s">
        <v>104</v>
      </c>
      <c r="D38" s="14" t="s">
        <v>87</v>
      </c>
      <c r="E38" s="14" t="s">
        <v>98</v>
      </c>
      <c r="F38" s="13">
        <v>63.15</v>
      </c>
      <c r="G38" s="15">
        <f t="shared" si="0"/>
        <v>37.89</v>
      </c>
      <c r="H38" s="13">
        <v>78.4</v>
      </c>
      <c r="I38" s="15">
        <f t="shared" si="1"/>
        <v>31.36</v>
      </c>
      <c r="J38" s="17">
        <f t="shared" si="2"/>
        <v>69.25</v>
      </c>
      <c r="K38" s="17"/>
      <c r="L38" s="18"/>
    </row>
    <row r="39" ht="30" customHeight="1" spans="1:12">
      <c r="A39" s="13">
        <v>37</v>
      </c>
      <c r="B39" s="13" t="s">
        <v>105</v>
      </c>
      <c r="C39" s="13" t="s">
        <v>106</v>
      </c>
      <c r="D39" s="14" t="s">
        <v>107</v>
      </c>
      <c r="E39" s="14" t="s">
        <v>108</v>
      </c>
      <c r="F39" s="13">
        <v>75</v>
      </c>
      <c r="G39" s="15">
        <f t="shared" si="0"/>
        <v>45</v>
      </c>
      <c r="H39" s="13">
        <v>76.56</v>
      </c>
      <c r="I39" s="15">
        <f t="shared" si="1"/>
        <v>30.624</v>
      </c>
      <c r="J39" s="17">
        <f t="shared" si="2"/>
        <v>75.624</v>
      </c>
      <c r="K39" s="17"/>
      <c r="L39" s="18"/>
    </row>
    <row r="40" ht="30" customHeight="1" spans="1:12">
      <c r="A40" s="13">
        <v>38</v>
      </c>
      <c r="B40" s="13" t="s">
        <v>109</v>
      </c>
      <c r="C40" s="13" t="s">
        <v>110</v>
      </c>
      <c r="D40" s="14" t="s">
        <v>107</v>
      </c>
      <c r="E40" s="14" t="s">
        <v>108</v>
      </c>
      <c r="F40" s="13">
        <v>70.95</v>
      </c>
      <c r="G40" s="15">
        <f t="shared" si="0"/>
        <v>42.57</v>
      </c>
      <c r="H40" s="13">
        <v>75.58</v>
      </c>
      <c r="I40" s="15">
        <f t="shared" si="1"/>
        <v>30.232</v>
      </c>
      <c r="J40" s="17">
        <f t="shared" si="2"/>
        <v>72.802</v>
      </c>
      <c r="K40" s="17"/>
      <c r="L40" s="18"/>
    </row>
    <row r="41" ht="30" customHeight="1" spans="1:12">
      <c r="A41" s="13">
        <v>39</v>
      </c>
      <c r="B41" s="13" t="s">
        <v>111</v>
      </c>
      <c r="C41" s="13" t="s">
        <v>112</v>
      </c>
      <c r="D41" s="14" t="s">
        <v>113</v>
      </c>
      <c r="E41" s="14" t="s">
        <v>114</v>
      </c>
      <c r="F41" s="13">
        <v>73.8</v>
      </c>
      <c r="G41" s="15">
        <f t="shared" si="0"/>
        <v>44.28</v>
      </c>
      <c r="H41" s="13">
        <v>87.7</v>
      </c>
      <c r="I41" s="15">
        <f t="shared" si="1"/>
        <v>35.08</v>
      </c>
      <c r="J41" s="17">
        <f t="shared" si="2"/>
        <v>79.36</v>
      </c>
      <c r="K41" s="17"/>
      <c r="L41"/>
    </row>
    <row r="42" ht="30" customHeight="1" spans="1:12">
      <c r="A42" s="13">
        <v>40</v>
      </c>
      <c r="B42" s="13" t="s">
        <v>115</v>
      </c>
      <c r="C42" s="13" t="s">
        <v>116</v>
      </c>
      <c r="D42" s="14" t="s">
        <v>113</v>
      </c>
      <c r="E42" s="14" t="s">
        <v>114</v>
      </c>
      <c r="F42" s="13">
        <v>67.7</v>
      </c>
      <c r="G42" s="15">
        <f t="shared" si="0"/>
        <v>40.62</v>
      </c>
      <c r="H42" s="13">
        <v>78.82</v>
      </c>
      <c r="I42" s="15">
        <f t="shared" si="1"/>
        <v>31.528</v>
      </c>
      <c r="J42" s="17">
        <f t="shared" si="2"/>
        <v>72.148</v>
      </c>
      <c r="K42" s="17"/>
      <c r="L42"/>
    </row>
    <row r="43" ht="30" customHeight="1" spans="1:12">
      <c r="A43" s="13">
        <v>41</v>
      </c>
      <c r="B43" s="13" t="s">
        <v>117</v>
      </c>
      <c r="C43" s="13" t="s">
        <v>118</v>
      </c>
      <c r="D43" s="14" t="s">
        <v>113</v>
      </c>
      <c r="E43" s="14" t="s">
        <v>114</v>
      </c>
      <c r="F43" s="13">
        <v>67.4</v>
      </c>
      <c r="G43" s="15">
        <f t="shared" si="0"/>
        <v>40.44</v>
      </c>
      <c r="H43" s="13">
        <v>84.3</v>
      </c>
      <c r="I43" s="15">
        <f t="shared" si="1"/>
        <v>33.72</v>
      </c>
      <c r="J43" s="17">
        <f t="shared" si="2"/>
        <v>74.16</v>
      </c>
      <c r="K43" s="17"/>
      <c r="L43"/>
    </row>
    <row r="44" ht="30" customHeight="1" spans="1:12">
      <c r="A44" s="13">
        <v>42</v>
      </c>
      <c r="B44" s="13" t="s">
        <v>119</v>
      </c>
      <c r="C44" s="13" t="s">
        <v>120</v>
      </c>
      <c r="D44" s="14" t="s">
        <v>113</v>
      </c>
      <c r="E44" s="14" t="s">
        <v>114</v>
      </c>
      <c r="F44" s="13">
        <v>61.05</v>
      </c>
      <c r="G44" s="15">
        <f t="shared" si="0"/>
        <v>36.63</v>
      </c>
      <c r="H44" s="13">
        <v>79.2</v>
      </c>
      <c r="I44" s="15">
        <f t="shared" si="1"/>
        <v>31.68</v>
      </c>
      <c r="J44" s="17">
        <f t="shared" si="2"/>
        <v>68.31</v>
      </c>
      <c r="K44" s="17"/>
      <c r="L44"/>
    </row>
    <row r="45" ht="30" customHeight="1" spans="1:12">
      <c r="A45" s="13">
        <v>43</v>
      </c>
      <c r="B45" s="13" t="s">
        <v>121</v>
      </c>
      <c r="C45" s="13" t="s">
        <v>122</v>
      </c>
      <c r="D45" s="14" t="s">
        <v>113</v>
      </c>
      <c r="E45" s="14" t="s">
        <v>123</v>
      </c>
      <c r="F45" s="13">
        <v>69.7</v>
      </c>
      <c r="G45" s="15">
        <f t="shared" si="0"/>
        <v>41.82</v>
      </c>
      <c r="H45" s="13">
        <v>78</v>
      </c>
      <c r="I45" s="15">
        <f t="shared" si="1"/>
        <v>31.2</v>
      </c>
      <c r="J45" s="17">
        <f t="shared" si="2"/>
        <v>73.02</v>
      </c>
      <c r="K45" s="17"/>
      <c r="L45"/>
    </row>
    <row r="46" ht="30" customHeight="1" spans="1:12">
      <c r="A46" s="13">
        <v>44</v>
      </c>
      <c r="B46" s="13" t="s">
        <v>124</v>
      </c>
      <c r="C46" s="13" t="s">
        <v>125</v>
      </c>
      <c r="D46" s="14" t="s">
        <v>113</v>
      </c>
      <c r="E46" s="14" t="s">
        <v>123</v>
      </c>
      <c r="F46" s="13">
        <v>68.9</v>
      </c>
      <c r="G46" s="15">
        <f t="shared" si="0"/>
        <v>41.34</v>
      </c>
      <c r="H46" s="13">
        <v>84.74</v>
      </c>
      <c r="I46" s="15">
        <f t="shared" si="1"/>
        <v>33.896</v>
      </c>
      <c r="J46" s="17">
        <f t="shared" si="2"/>
        <v>75.236</v>
      </c>
      <c r="K46" s="17"/>
      <c r="L46"/>
    </row>
    <row r="47" ht="30" customHeight="1" spans="1:12">
      <c r="A47" s="13">
        <v>45</v>
      </c>
      <c r="B47" s="13" t="s">
        <v>126</v>
      </c>
      <c r="C47" s="13" t="s">
        <v>127</v>
      </c>
      <c r="D47" s="14" t="s">
        <v>113</v>
      </c>
      <c r="E47" s="14" t="s">
        <v>128</v>
      </c>
      <c r="F47" s="13">
        <v>68.2</v>
      </c>
      <c r="G47" s="15">
        <f t="shared" si="0"/>
        <v>40.92</v>
      </c>
      <c r="H47" s="13">
        <v>81.2</v>
      </c>
      <c r="I47" s="15">
        <f t="shared" si="1"/>
        <v>32.48</v>
      </c>
      <c r="J47" s="17">
        <f t="shared" si="2"/>
        <v>73.4</v>
      </c>
      <c r="K47" s="17"/>
      <c r="L47"/>
    </row>
    <row r="48" ht="30" customHeight="1" spans="1:12">
      <c r="A48" s="13">
        <v>46</v>
      </c>
      <c r="B48" s="13" t="s">
        <v>129</v>
      </c>
      <c r="C48" s="13" t="s">
        <v>130</v>
      </c>
      <c r="D48" s="14" t="s">
        <v>113</v>
      </c>
      <c r="E48" s="14" t="s">
        <v>128</v>
      </c>
      <c r="F48" s="13">
        <v>63.95</v>
      </c>
      <c r="G48" s="15">
        <f t="shared" si="0"/>
        <v>38.37</v>
      </c>
      <c r="H48" s="13">
        <v>83.9</v>
      </c>
      <c r="I48" s="15">
        <f t="shared" si="1"/>
        <v>33.56</v>
      </c>
      <c r="J48" s="17">
        <f t="shared" si="2"/>
        <v>71.93</v>
      </c>
      <c r="K48" s="17"/>
      <c r="L48"/>
    </row>
    <row r="49" ht="30" customHeight="1" spans="1:12">
      <c r="A49" s="13">
        <v>47</v>
      </c>
      <c r="B49" s="13" t="s">
        <v>131</v>
      </c>
      <c r="C49" s="13" t="s">
        <v>132</v>
      </c>
      <c r="D49" s="14" t="s">
        <v>113</v>
      </c>
      <c r="E49" s="14" t="s">
        <v>133</v>
      </c>
      <c r="F49" s="13">
        <v>78.8</v>
      </c>
      <c r="G49" s="15">
        <f t="shared" si="0"/>
        <v>47.28</v>
      </c>
      <c r="H49" s="13">
        <v>84.9</v>
      </c>
      <c r="I49" s="15">
        <f t="shared" si="1"/>
        <v>33.96</v>
      </c>
      <c r="J49" s="17">
        <f t="shared" si="2"/>
        <v>81.24</v>
      </c>
      <c r="K49" s="17"/>
      <c r="L49"/>
    </row>
    <row r="50" ht="30" customHeight="1" spans="1:12">
      <c r="A50" s="13">
        <v>48</v>
      </c>
      <c r="B50" s="13" t="s">
        <v>134</v>
      </c>
      <c r="C50" s="13" t="s">
        <v>135</v>
      </c>
      <c r="D50" s="14" t="s">
        <v>113</v>
      </c>
      <c r="E50" s="14" t="s">
        <v>133</v>
      </c>
      <c r="F50" s="13">
        <v>75.7</v>
      </c>
      <c r="G50" s="15">
        <f t="shared" si="0"/>
        <v>45.42</v>
      </c>
      <c r="H50" s="13">
        <v>83.5</v>
      </c>
      <c r="I50" s="15">
        <f t="shared" si="1"/>
        <v>33.4</v>
      </c>
      <c r="J50" s="17">
        <f t="shared" si="2"/>
        <v>78.82</v>
      </c>
      <c r="K50" s="17"/>
      <c r="L50"/>
    </row>
    <row r="51" ht="30" customHeight="1" spans="1:12">
      <c r="A51" s="13">
        <v>49</v>
      </c>
      <c r="B51" s="13" t="s">
        <v>136</v>
      </c>
      <c r="C51" s="13" t="s">
        <v>137</v>
      </c>
      <c r="D51" s="14" t="s">
        <v>113</v>
      </c>
      <c r="E51" s="14" t="s">
        <v>133</v>
      </c>
      <c r="F51" s="13">
        <v>74.2</v>
      </c>
      <c r="G51" s="15">
        <f t="shared" si="0"/>
        <v>44.52</v>
      </c>
      <c r="H51" s="13">
        <v>78.4</v>
      </c>
      <c r="I51" s="15">
        <f t="shared" si="1"/>
        <v>31.36</v>
      </c>
      <c r="J51" s="17">
        <f t="shared" si="2"/>
        <v>75.88</v>
      </c>
      <c r="K51" s="17"/>
      <c r="L51"/>
    </row>
    <row r="52" ht="30" customHeight="1" spans="1:12">
      <c r="A52" s="13">
        <v>50</v>
      </c>
      <c r="B52" s="13" t="s">
        <v>138</v>
      </c>
      <c r="C52" s="13" t="s">
        <v>139</v>
      </c>
      <c r="D52" s="14" t="s">
        <v>113</v>
      </c>
      <c r="E52" s="14" t="s">
        <v>133</v>
      </c>
      <c r="F52" s="13">
        <v>71.55</v>
      </c>
      <c r="G52" s="15">
        <f t="shared" si="0"/>
        <v>42.93</v>
      </c>
      <c r="H52" s="13">
        <v>82.9</v>
      </c>
      <c r="I52" s="15">
        <f t="shared" si="1"/>
        <v>33.16</v>
      </c>
      <c r="J52" s="17">
        <f t="shared" si="2"/>
        <v>76.09</v>
      </c>
      <c r="K52" s="17"/>
      <c r="L52"/>
    </row>
    <row r="53" ht="30" customHeight="1" spans="1:12">
      <c r="A53" s="13">
        <v>51</v>
      </c>
      <c r="B53" s="13" t="s">
        <v>140</v>
      </c>
      <c r="C53" s="13" t="s">
        <v>141</v>
      </c>
      <c r="D53" s="14" t="s">
        <v>113</v>
      </c>
      <c r="E53" s="14" t="s">
        <v>142</v>
      </c>
      <c r="F53" s="13">
        <v>77.85</v>
      </c>
      <c r="G53" s="15">
        <f t="shared" si="0"/>
        <v>46.71</v>
      </c>
      <c r="H53" s="13">
        <v>80.8</v>
      </c>
      <c r="I53" s="15">
        <f t="shared" si="1"/>
        <v>32.32</v>
      </c>
      <c r="J53" s="17">
        <f t="shared" si="2"/>
        <v>79.03</v>
      </c>
      <c r="K53" s="17"/>
      <c r="L53"/>
    </row>
    <row r="54" ht="30" customHeight="1" spans="1:12">
      <c r="A54" s="13">
        <v>52</v>
      </c>
      <c r="B54" s="13" t="s">
        <v>143</v>
      </c>
      <c r="C54" s="13" t="s">
        <v>144</v>
      </c>
      <c r="D54" s="14" t="s">
        <v>113</v>
      </c>
      <c r="E54" s="14" t="s">
        <v>142</v>
      </c>
      <c r="F54" s="13">
        <v>72.7</v>
      </c>
      <c r="G54" s="15">
        <f t="shared" si="0"/>
        <v>43.62</v>
      </c>
      <c r="H54" s="13">
        <v>81.5</v>
      </c>
      <c r="I54" s="15">
        <f t="shared" si="1"/>
        <v>32.6</v>
      </c>
      <c r="J54" s="17">
        <f t="shared" si="2"/>
        <v>76.22</v>
      </c>
      <c r="K54" s="17"/>
      <c r="L54"/>
    </row>
    <row r="55" ht="30" customHeight="1" spans="1:12">
      <c r="A55" s="13">
        <v>53</v>
      </c>
      <c r="B55" s="13" t="s">
        <v>145</v>
      </c>
      <c r="C55" s="13" t="s">
        <v>146</v>
      </c>
      <c r="D55" s="14" t="s">
        <v>113</v>
      </c>
      <c r="E55" s="14" t="s">
        <v>142</v>
      </c>
      <c r="F55" s="13">
        <v>68.7</v>
      </c>
      <c r="G55" s="15">
        <f t="shared" si="0"/>
        <v>41.22</v>
      </c>
      <c r="H55" s="13">
        <v>83.8</v>
      </c>
      <c r="I55" s="15">
        <f t="shared" si="1"/>
        <v>33.52</v>
      </c>
      <c r="J55" s="17">
        <f t="shared" si="2"/>
        <v>74.74</v>
      </c>
      <c r="K55" s="17"/>
      <c r="L55"/>
    </row>
    <row r="56" ht="30" customHeight="1" spans="1:12">
      <c r="A56" s="13">
        <v>54</v>
      </c>
      <c r="B56" s="13" t="s">
        <v>147</v>
      </c>
      <c r="C56" s="13" t="s">
        <v>148</v>
      </c>
      <c r="D56" s="14" t="s">
        <v>113</v>
      </c>
      <c r="E56" s="14" t="s">
        <v>142</v>
      </c>
      <c r="F56" s="13">
        <v>67.9</v>
      </c>
      <c r="G56" s="15">
        <f t="shared" si="0"/>
        <v>40.74</v>
      </c>
      <c r="H56" s="13">
        <v>78.9</v>
      </c>
      <c r="I56" s="15">
        <f t="shared" si="1"/>
        <v>31.56</v>
      </c>
      <c r="J56" s="17">
        <f t="shared" si="2"/>
        <v>72.3</v>
      </c>
      <c r="K56" s="17"/>
      <c r="L56"/>
    </row>
    <row r="57" ht="30" customHeight="1" spans="1:12">
      <c r="A57" s="13">
        <v>55</v>
      </c>
      <c r="B57" s="13" t="s">
        <v>149</v>
      </c>
      <c r="C57" s="13" t="s">
        <v>150</v>
      </c>
      <c r="D57" s="14" t="s">
        <v>151</v>
      </c>
      <c r="E57" s="14" t="s">
        <v>152</v>
      </c>
      <c r="F57" s="13">
        <v>79.2</v>
      </c>
      <c r="G57" s="15">
        <f t="shared" si="0"/>
        <v>47.52</v>
      </c>
      <c r="H57" s="13">
        <v>83.3</v>
      </c>
      <c r="I57" s="15">
        <f t="shared" si="1"/>
        <v>33.32</v>
      </c>
      <c r="J57" s="17">
        <f t="shared" si="2"/>
        <v>80.84</v>
      </c>
      <c r="K57" s="17"/>
      <c r="L57"/>
    </row>
    <row r="58" ht="30" customHeight="1" spans="1:12">
      <c r="A58" s="13">
        <v>56</v>
      </c>
      <c r="B58" s="13" t="s">
        <v>153</v>
      </c>
      <c r="C58" s="13" t="s">
        <v>154</v>
      </c>
      <c r="D58" s="14" t="s">
        <v>151</v>
      </c>
      <c r="E58" s="14" t="s">
        <v>152</v>
      </c>
      <c r="F58" s="13">
        <v>76.25</v>
      </c>
      <c r="G58" s="15">
        <f t="shared" si="0"/>
        <v>45.75</v>
      </c>
      <c r="H58" s="13">
        <v>0</v>
      </c>
      <c r="I58" s="15">
        <f t="shared" si="1"/>
        <v>0</v>
      </c>
      <c r="J58" s="17">
        <f t="shared" si="2"/>
        <v>45.75</v>
      </c>
      <c r="K58" s="13" t="s">
        <v>155</v>
      </c>
      <c r="L58"/>
    </row>
    <row r="59" ht="30" customHeight="1" spans="1:12">
      <c r="A59" s="13">
        <v>57</v>
      </c>
      <c r="B59" s="13" t="s">
        <v>156</v>
      </c>
      <c r="C59" s="13" t="s">
        <v>157</v>
      </c>
      <c r="D59" s="14" t="s">
        <v>151</v>
      </c>
      <c r="E59" s="14" t="s">
        <v>158</v>
      </c>
      <c r="F59" s="13">
        <v>75.85</v>
      </c>
      <c r="G59" s="15">
        <f t="shared" si="0"/>
        <v>45.51</v>
      </c>
      <c r="H59" s="13">
        <v>78.5</v>
      </c>
      <c r="I59" s="15">
        <f t="shared" si="1"/>
        <v>31.4</v>
      </c>
      <c r="J59" s="17">
        <f t="shared" si="2"/>
        <v>76.91</v>
      </c>
      <c r="K59" s="17"/>
      <c r="L59"/>
    </row>
    <row r="60" ht="30" customHeight="1" spans="1:12">
      <c r="A60" s="13">
        <v>58</v>
      </c>
      <c r="B60" s="13" t="s">
        <v>159</v>
      </c>
      <c r="C60" s="13" t="s">
        <v>160</v>
      </c>
      <c r="D60" s="14" t="s">
        <v>151</v>
      </c>
      <c r="E60" s="14" t="s">
        <v>158</v>
      </c>
      <c r="F60" s="13">
        <v>72.85</v>
      </c>
      <c r="G60" s="15">
        <f t="shared" si="0"/>
        <v>43.71</v>
      </c>
      <c r="H60" s="13">
        <v>79.1</v>
      </c>
      <c r="I60" s="15">
        <f t="shared" si="1"/>
        <v>31.64</v>
      </c>
      <c r="J60" s="17">
        <f t="shared" si="2"/>
        <v>75.35</v>
      </c>
      <c r="K60" s="17"/>
      <c r="L60"/>
    </row>
    <row r="61" ht="30" customHeight="1" spans="1:12">
      <c r="A61" s="13">
        <v>59</v>
      </c>
      <c r="B61" s="13" t="s">
        <v>161</v>
      </c>
      <c r="C61" s="13" t="s">
        <v>162</v>
      </c>
      <c r="D61" s="14" t="s">
        <v>163</v>
      </c>
      <c r="E61" s="14" t="s">
        <v>164</v>
      </c>
      <c r="F61" s="13">
        <v>76.5</v>
      </c>
      <c r="G61" s="15">
        <f t="shared" si="0"/>
        <v>45.9</v>
      </c>
      <c r="H61" s="13">
        <v>79.7</v>
      </c>
      <c r="I61" s="15">
        <f t="shared" si="1"/>
        <v>31.88</v>
      </c>
      <c r="J61" s="17">
        <f t="shared" si="2"/>
        <v>77.78</v>
      </c>
      <c r="K61" s="17"/>
      <c r="L61"/>
    </row>
    <row r="62" ht="30" customHeight="1" spans="1:12">
      <c r="A62" s="13">
        <v>60</v>
      </c>
      <c r="B62" s="13" t="s">
        <v>165</v>
      </c>
      <c r="C62" s="13" t="s">
        <v>166</v>
      </c>
      <c r="D62" s="14" t="s">
        <v>163</v>
      </c>
      <c r="E62" s="14" t="s">
        <v>164</v>
      </c>
      <c r="F62" s="13">
        <v>72.1</v>
      </c>
      <c r="G62" s="15">
        <f t="shared" si="0"/>
        <v>43.26</v>
      </c>
      <c r="H62" s="13">
        <v>86.3</v>
      </c>
      <c r="I62" s="15">
        <f t="shared" si="1"/>
        <v>34.52</v>
      </c>
      <c r="J62" s="17">
        <f t="shared" si="2"/>
        <v>77.78</v>
      </c>
      <c r="K62" s="17"/>
      <c r="L62"/>
    </row>
    <row r="63" ht="30" customHeight="1" spans="1:12">
      <c r="A63" s="13">
        <v>61</v>
      </c>
      <c r="B63" s="13" t="s">
        <v>167</v>
      </c>
      <c r="C63" s="13" t="s">
        <v>168</v>
      </c>
      <c r="D63" s="14" t="s">
        <v>163</v>
      </c>
      <c r="E63" s="14" t="s">
        <v>169</v>
      </c>
      <c r="F63" s="13">
        <v>78.4</v>
      </c>
      <c r="G63" s="15">
        <f t="shared" si="0"/>
        <v>47.04</v>
      </c>
      <c r="H63" s="13">
        <v>84.86</v>
      </c>
      <c r="I63" s="15">
        <f t="shared" si="1"/>
        <v>33.944</v>
      </c>
      <c r="J63" s="17">
        <f t="shared" si="2"/>
        <v>80.984</v>
      </c>
      <c r="K63" s="17"/>
      <c r="L63"/>
    </row>
    <row r="64" ht="30" customHeight="1" spans="1:12">
      <c r="A64" s="13">
        <v>62</v>
      </c>
      <c r="B64" s="13" t="s">
        <v>170</v>
      </c>
      <c r="C64" s="13" t="s">
        <v>171</v>
      </c>
      <c r="D64" s="14" t="s">
        <v>163</v>
      </c>
      <c r="E64" s="14" t="s">
        <v>169</v>
      </c>
      <c r="F64" s="13">
        <v>72.85</v>
      </c>
      <c r="G64" s="15">
        <f t="shared" si="0"/>
        <v>43.71</v>
      </c>
      <c r="H64" s="13">
        <v>84.1</v>
      </c>
      <c r="I64" s="15">
        <f t="shared" si="1"/>
        <v>33.64</v>
      </c>
      <c r="J64" s="17">
        <f t="shared" si="2"/>
        <v>77.35</v>
      </c>
      <c r="K64" s="17"/>
      <c r="L64"/>
    </row>
    <row r="65" ht="30" customHeight="1" spans="1:12">
      <c r="A65" s="13">
        <v>63</v>
      </c>
      <c r="B65" s="13" t="s">
        <v>172</v>
      </c>
      <c r="C65" s="13" t="s">
        <v>173</v>
      </c>
      <c r="D65" s="14" t="s">
        <v>163</v>
      </c>
      <c r="E65" s="14" t="s">
        <v>174</v>
      </c>
      <c r="F65" s="13">
        <v>76.9</v>
      </c>
      <c r="G65" s="15">
        <f t="shared" si="0"/>
        <v>46.14</v>
      </c>
      <c r="H65" s="13">
        <v>83.4</v>
      </c>
      <c r="I65" s="15">
        <f t="shared" si="1"/>
        <v>33.36</v>
      </c>
      <c r="J65" s="17">
        <f t="shared" si="2"/>
        <v>79.5</v>
      </c>
      <c r="K65" s="17"/>
      <c r="L65"/>
    </row>
    <row r="66" ht="30" customHeight="1" spans="1:12">
      <c r="A66" s="13">
        <v>64</v>
      </c>
      <c r="B66" s="13" t="s">
        <v>175</v>
      </c>
      <c r="C66" s="13" t="s">
        <v>176</v>
      </c>
      <c r="D66" s="14" t="s">
        <v>163</v>
      </c>
      <c r="E66" s="14" t="s">
        <v>174</v>
      </c>
      <c r="F66" s="13">
        <v>73.9</v>
      </c>
      <c r="G66" s="15">
        <f t="shared" si="0"/>
        <v>44.34</v>
      </c>
      <c r="H66" s="13">
        <v>82.1</v>
      </c>
      <c r="I66" s="15">
        <f t="shared" si="1"/>
        <v>32.84</v>
      </c>
      <c r="J66" s="17">
        <f t="shared" si="2"/>
        <v>77.18</v>
      </c>
      <c r="K66" s="17"/>
      <c r="L66"/>
    </row>
    <row r="67" ht="30" customHeight="1" spans="1:12">
      <c r="A67" s="13">
        <v>65</v>
      </c>
      <c r="B67" s="13" t="s">
        <v>177</v>
      </c>
      <c r="C67" s="13" t="s">
        <v>178</v>
      </c>
      <c r="D67" s="14" t="s">
        <v>179</v>
      </c>
      <c r="E67" s="14" t="s">
        <v>180</v>
      </c>
      <c r="F67" s="13">
        <v>79.35</v>
      </c>
      <c r="G67" s="15">
        <f t="shared" ref="G67:G116" si="3">F67*0.6</f>
        <v>47.61</v>
      </c>
      <c r="H67" s="13">
        <v>0</v>
      </c>
      <c r="I67" s="15">
        <f t="shared" ref="I67:I116" si="4">H67*0.4</f>
        <v>0</v>
      </c>
      <c r="J67" s="17">
        <f t="shared" ref="J67:J116" si="5">G67+I67</f>
        <v>47.61</v>
      </c>
      <c r="K67" s="13" t="s">
        <v>155</v>
      </c>
      <c r="L67"/>
    </row>
    <row r="68" ht="30" customHeight="1" spans="1:12">
      <c r="A68" s="13">
        <v>66</v>
      </c>
      <c r="B68" s="13" t="s">
        <v>181</v>
      </c>
      <c r="C68" s="13" t="s">
        <v>182</v>
      </c>
      <c r="D68" s="14" t="s">
        <v>179</v>
      </c>
      <c r="E68" s="14" t="s">
        <v>180</v>
      </c>
      <c r="F68" s="13">
        <v>76.8</v>
      </c>
      <c r="G68" s="15">
        <f t="shared" si="3"/>
        <v>46.08</v>
      </c>
      <c r="H68" s="13">
        <v>82.4</v>
      </c>
      <c r="I68" s="15">
        <f t="shared" si="4"/>
        <v>32.96</v>
      </c>
      <c r="J68" s="17">
        <f t="shared" si="5"/>
        <v>79.04</v>
      </c>
      <c r="K68" s="17"/>
      <c r="L68"/>
    </row>
    <row r="69" ht="30" customHeight="1" spans="1:12">
      <c r="A69" s="13">
        <v>67</v>
      </c>
      <c r="B69" s="13" t="s">
        <v>183</v>
      </c>
      <c r="C69" s="13" t="s">
        <v>184</v>
      </c>
      <c r="D69" s="14" t="s">
        <v>179</v>
      </c>
      <c r="E69" s="14" t="s">
        <v>180</v>
      </c>
      <c r="F69" s="13">
        <v>75.9</v>
      </c>
      <c r="G69" s="15">
        <f t="shared" si="3"/>
        <v>45.54</v>
      </c>
      <c r="H69" s="13">
        <v>82.3</v>
      </c>
      <c r="I69" s="15">
        <f t="shared" si="4"/>
        <v>32.92</v>
      </c>
      <c r="J69" s="17">
        <f t="shared" si="5"/>
        <v>78.46</v>
      </c>
      <c r="K69" s="17"/>
      <c r="L69"/>
    </row>
    <row r="70" ht="30" customHeight="1" spans="1:12">
      <c r="A70" s="13">
        <v>68</v>
      </c>
      <c r="B70" s="13" t="s">
        <v>185</v>
      </c>
      <c r="C70" s="13" t="s">
        <v>186</v>
      </c>
      <c r="D70" s="14" t="s">
        <v>179</v>
      </c>
      <c r="E70" s="14" t="s">
        <v>180</v>
      </c>
      <c r="F70" s="13">
        <v>74.15</v>
      </c>
      <c r="G70" s="15">
        <f t="shared" si="3"/>
        <v>44.49</v>
      </c>
      <c r="H70" s="13">
        <v>87.5</v>
      </c>
      <c r="I70" s="15">
        <f t="shared" si="4"/>
        <v>35</v>
      </c>
      <c r="J70" s="17">
        <f t="shared" si="5"/>
        <v>79.49</v>
      </c>
      <c r="K70" s="17"/>
      <c r="L70"/>
    </row>
    <row r="71" ht="30" customHeight="1" spans="1:12">
      <c r="A71" s="13">
        <v>69</v>
      </c>
      <c r="B71" s="13" t="s">
        <v>187</v>
      </c>
      <c r="C71" s="13" t="s">
        <v>188</v>
      </c>
      <c r="D71" s="14" t="s">
        <v>189</v>
      </c>
      <c r="E71" s="14" t="s">
        <v>190</v>
      </c>
      <c r="F71" s="13">
        <v>74.75</v>
      </c>
      <c r="G71" s="15">
        <f t="shared" si="3"/>
        <v>44.85</v>
      </c>
      <c r="H71" s="13">
        <v>83.2</v>
      </c>
      <c r="I71" s="15">
        <f t="shared" si="4"/>
        <v>33.28</v>
      </c>
      <c r="J71" s="17">
        <f t="shared" si="5"/>
        <v>78.13</v>
      </c>
      <c r="K71" s="17"/>
      <c r="L71"/>
    </row>
    <row r="72" ht="30" customHeight="1" spans="1:12">
      <c r="A72" s="13">
        <v>70</v>
      </c>
      <c r="B72" s="13" t="s">
        <v>191</v>
      </c>
      <c r="C72" s="13" t="s">
        <v>192</v>
      </c>
      <c r="D72" s="14" t="s">
        <v>189</v>
      </c>
      <c r="E72" s="14" t="s">
        <v>190</v>
      </c>
      <c r="F72" s="13">
        <v>69.05</v>
      </c>
      <c r="G72" s="15">
        <f t="shared" si="3"/>
        <v>41.43</v>
      </c>
      <c r="H72" s="13">
        <v>87.8</v>
      </c>
      <c r="I72" s="15">
        <f t="shared" si="4"/>
        <v>35.12</v>
      </c>
      <c r="J72" s="17">
        <f t="shared" si="5"/>
        <v>76.55</v>
      </c>
      <c r="K72" s="17"/>
      <c r="L72"/>
    </row>
    <row r="73" ht="30" customHeight="1" spans="1:12">
      <c r="A73" s="13">
        <v>71</v>
      </c>
      <c r="B73" s="13" t="s">
        <v>193</v>
      </c>
      <c r="C73" s="13" t="s">
        <v>194</v>
      </c>
      <c r="D73" s="14" t="s">
        <v>189</v>
      </c>
      <c r="E73" s="14" t="s">
        <v>195</v>
      </c>
      <c r="F73" s="13">
        <v>72.7</v>
      </c>
      <c r="G73" s="15">
        <f t="shared" si="3"/>
        <v>43.62</v>
      </c>
      <c r="H73" s="13">
        <v>80.5</v>
      </c>
      <c r="I73" s="15">
        <f t="shared" si="4"/>
        <v>32.2</v>
      </c>
      <c r="J73" s="17">
        <f t="shared" si="5"/>
        <v>75.82</v>
      </c>
      <c r="K73" s="17"/>
      <c r="L73"/>
    </row>
    <row r="74" ht="30" customHeight="1" spans="1:12">
      <c r="A74" s="13">
        <v>72</v>
      </c>
      <c r="B74" s="13" t="s">
        <v>196</v>
      </c>
      <c r="C74" s="13" t="s">
        <v>197</v>
      </c>
      <c r="D74" s="14" t="s">
        <v>189</v>
      </c>
      <c r="E74" s="14" t="s">
        <v>195</v>
      </c>
      <c r="F74" s="13">
        <v>60.5</v>
      </c>
      <c r="G74" s="15">
        <f t="shared" si="3"/>
        <v>36.3</v>
      </c>
      <c r="H74" s="13">
        <v>77.9</v>
      </c>
      <c r="I74" s="15">
        <f t="shared" si="4"/>
        <v>31.16</v>
      </c>
      <c r="J74" s="17">
        <f t="shared" si="5"/>
        <v>67.46</v>
      </c>
      <c r="K74" s="17"/>
      <c r="L74"/>
    </row>
    <row r="75" ht="30" customHeight="1" spans="1:12">
      <c r="A75" s="13">
        <v>73</v>
      </c>
      <c r="B75" s="13" t="s">
        <v>198</v>
      </c>
      <c r="C75" s="13" t="s">
        <v>199</v>
      </c>
      <c r="D75" s="14" t="s">
        <v>189</v>
      </c>
      <c r="E75" s="14" t="s">
        <v>200</v>
      </c>
      <c r="F75" s="13">
        <v>71.1</v>
      </c>
      <c r="G75" s="15">
        <f t="shared" si="3"/>
        <v>42.66</v>
      </c>
      <c r="H75" s="13">
        <v>83.8</v>
      </c>
      <c r="I75" s="15">
        <f t="shared" si="4"/>
        <v>33.52</v>
      </c>
      <c r="J75" s="17">
        <f t="shared" si="5"/>
        <v>76.18</v>
      </c>
      <c r="K75" s="17"/>
      <c r="L75"/>
    </row>
    <row r="76" ht="30" customHeight="1" spans="1:12">
      <c r="A76" s="13">
        <v>74</v>
      </c>
      <c r="B76" s="13" t="s">
        <v>201</v>
      </c>
      <c r="C76" s="13" t="s">
        <v>202</v>
      </c>
      <c r="D76" s="14" t="s">
        <v>189</v>
      </c>
      <c r="E76" s="14" t="s">
        <v>200</v>
      </c>
      <c r="F76" s="13">
        <v>67.9</v>
      </c>
      <c r="G76" s="15">
        <f t="shared" si="3"/>
        <v>40.74</v>
      </c>
      <c r="H76" s="13">
        <v>83.1</v>
      </c>
      <c r="I76" s="15">
        <f t="shared" si="4"/>
        <v>33.24</v>
      </c>
      <c r="J76" s="17">
        <f t="shared" si="5"/>
        <v>73.98</v>
      </c>
      <c r="K76" s="17"/>
      <c r="L76"/>
    </row>
    <row r="77" ht="30" customHeight="1" spans="1:12">
      <c r="A77" s="13">
        <v>75</v>
      </c>
      <c r="B77" s="13" t="s">
        <v>203</v>
      </c>
      <c r="C77" s="13" t="s">
        <v>204</v>
      </c>
      <c r="D77" s="14" t="s">
        <v>205</v>
      </c>
      <c r="E77" s="14" t="s">
        <v>206</v>
      </c>
      <c r="F77" s="13">
        <v>72.8</v>
      </c>
      <c r="G77" s="15">
        <f t="shared" si="3"/>
        <v>43.68</v>
      </c>
      <c r="H77" s="13">
        <v>79.2</v>
      </c>
      <c r="I77" s="15">
        <f t="shared" si="4"/>
        <v>31.68</v>
      </c>
      <c r="J77" s="17">
        <f t="shared" si="5"/>
        <v>75.36</v>
      </c>
      <c r="K77" s="17"/>
      <c r="L77"/>
    </row>
    <row r="78" ht="30" customHeight="1" spans="1:12">
      <c r="A78" s="13">
        <v>76</v>
      </c>
      <c r="B78" s="13" t="s">
        <v>207</v>
      </c>
      <c r="C78" s="13" t="s">
        <v>208</v>
      </c>
      <c r="D78" s="14" t="s">
        <v>205</v>
      </c>
      <c r="E78" s="14" t="s">
        <v>206</v>
      </c>
      <c r="F78" s="13">
        <v>64</v>
      </c>
      <c r="G78" s="15">
        <f t="shared" si="3"/>
        <v>38.4</v>
      </c>
      <c r="H78" s="13">
        <v>82.7</v>
      </c>
      <c r="I78" s="15">
        <f t="shared" si="4"/>
        <v>33.08</v>
      </c>
      <c r="J78" s="17">
        <f t="shared" si="5"/>
        <v>71.48</v>
      </c>
      <c r="K78" s="17"/>
      <c r="L78"/>
    </row>
    <row r="79" ht="30" customHeight="1" spans="1:12">
      <c r="A79" s="13">
        <v>77</v>
      </c>
      <c r="B79" s="13" t="s">
        <v>209</v>
      </c>
      <c r="C79" s="13" t="s">
        <v>210</v>
      </c>
      <c r="D79" s="14" t="s">
        <v>211</v>
      </c>
      <c r="E79" s="14" t="s">
        <v>212</v>
      </c>
      <c r="F79" s="13">
        <v>72.85</v>
      </c>
      <c r="G79" s="15">
        <f t="shared" si="3"/>
        <v>43.71</v>
      </c>
      <c r="H79" s="13">
        <v>82.2</v>
      </c>
      <c r="I79" s="15">
        <f t="shared" si="4"/>
        <v>32.88</v>
      </c>
      <c r="J79" s="17">
        <f t="shared" si="5"/>
        <v>76.59</v>
      </c>
      <c r="K79" s="17"/>
      <c r="L79"/>
    </row>
    <row r="80" ht="30" customHeight="1" spans="1:12">
      <c r="A80" s="13">
        <v>78</v>
      </c>
      <c r="B80" s="13" t="s">
        <v>213</v>
      </c>
      <c r="C80" s="13" t="s">
        <v>214</v>
      </c>
      <c r="D80" s="14" t="s">
        <v>211</v>
      </c>
      <c r="E80" s="14" t="s">
        <v>212</v>
      </c>
      <c r="F80" s="13">
        <v>67.5</v>
      </c>
      <c r="G80" s="15">
        <f t="shared" si="3"/>
        <v>40.5</v>
      </c>
      <c r="H80" s="13">
        <v>76.7</v>
      </c>
      <c r="I80" s="15">
        <f t="shared" si="4"/>
        <v>30.68</v>
      </c>
      <c r="J80" s="17">
        <f t="shared" si="5"/>
        <v>71.18</v>
      </c>
      <c r="K80" s="17"/>
      <c r="L80"/>
    </row>
    <row r="81" ht="30" customHeight="1" spans="1:12">
      <c r="A81" s="13">
        <v>79</v>
      </c>
      <c r="B81" s="13" t="s">
        <v>215</v>
      </c>
      <c r="C81" s="13" t="s">
        <v>216</v>
      </c>
      <c r="D81" s="14" t="s">
        <v>211</v>
      </c>
      <c r="E81" s="14" t="s">
        <v>217</v>
      </c>
      <c r="F81" s="13">
        <v>75.5</v>
      </c>
      <c r="G81" s="15">
        <f t="shared" si="3"/>
        <v>45.3</v>
      </c>
      <c r="H81" s="13">
        <v>77.2</v>
      </c>
      <c r="I81" s="15">
        <f t="shared" si="4"/>
        <v>30.88</v>
      </c>
      <c r="J81" s="17">
        <f t="shared" si="5"/>
        <v>76.18</v>
      </c>
      <c r="K81" s="17"/>
      <c r="L81"/>
    </row>
    <row r="82" ht="30" customHeight="1" spans="1:12">
      <c r="A82" s="13">
        <v>80</v>
      </c>
      <c r="B82" s="13" t="s">
        <v>218</v>
      </c>
      <c r="C82" s="13" t="s">
        <v>219</v>
      </c>
      <c r="D82" s="14" t="s">
        <v>211</v>
      </c>
      <c r="E82" s="14" t="s">
        <v>217</v>
      </c>
      <c r="F82" s="13">
        <v>75.5</v>
      </c>
      <c r="G82" s="15">
        <f t="shared" si="3"/>
        <v>45.3</v>
      </c>
      <c r="H82" s="13">
        <v>81.5</v>
      </c>
      <c r="I82" s="15">
        <f t="shared" si="4"/>
        <v>32.6</v>
      </c>
      <c r="J82" s="17">
        <f t="shared" si="5"/>
        <v>77.9</v>
      </c>
      <c r="K82" s="17"/>
      <c r="L82"/>
    </row>
    <row r="83" ht="30" customHeight="1" spans="1:12">
      <c r="A83" s="13">
        <v>81</v>
      </c>
      <c r="B83" s="13" t="s">
        <v>220</v>
      </c>
      <c r="C83" s="13" t="s">
        <v>221</v>
      </c>
      <c r="D83" s="14" t="s">
        <v>211</v>
      </c>
      <c r="E83" s="14" t="s">
        <v>222</v>
      </c>
      <c r="F83" s="13">
        <v>74.7</v>
      </c>
      <c r="G83" s="15">
        <f t="shared" si="3"/>
        <v>44.82</v>
      </c>
      <c r="H83" s="13">
        <v>80.6</v>
      </c>
      <c r="I83" s="15">
        <f t="shared" si="4"/>
        <v>32.24</v>
      </c>
      <c r="J83" s="17">
        <f t="shared" si="5"/>
        <v>77.06</v>
      </c>
      <c r="K83" s="17"/>
      <c r="L83"/>
    </row>
    <row r="84" ht="30" customHeight="1" spans="1:12">
      <c r="A84" s="13">
        <v>82</v>
      </c>
      <c r="B84" s="13" t="s">
        <v>223</v>
      </c>
      <c r="C84" s="13" t="s">
        <v>224</v>
      </c>
      <c r="D84" s="14" t="s">
        <v>211</v>
      </c>
      <c r="E84" s="14" t="s">
        <v>222</v>
      </c>
      <c r="F84" s="13">
        <v>74.6</v>
      </c>
      <c r="G84" s="15">
        <f t="shared" si="3"/>
        <v>44.76</v>
      </c>
      <c r="H84" s="13">
        <v>79.2</v>
      </c>
      <c r="I84" s="15">
        <f t="shared" si="4"/>
        <v>31.68</v>
      </c>
      <c r="J84" s="17">
        <f t="shared" si="5"/>
        <v>76.44</v>
      </c>
      <c r="K84" s="17"/>
      <c r="L84"/>
    </row>
    <row r="85" ht="30" customHeight="1" spans="1:12">
      <c r="A85" s="13">
        <v>83</v>
      </c>
      <c r="B85" s="13" t="s">
        <v>225</v>
      </c>
      <c r="C85" s="13" t="s">
        <v>226</v>
      </c>
      <c r="D85" s="14" t="s">
        <v>211</v>
      </c>
      <c r="E85" s="14" t="s">
        <v>227</v>
      </c>
      <c r="F85" s="13">
        <v>75.9</v>
      </c>
      <c r="G85" s="15">
        <f t="shared" si="3"/>
        <v>45.54</v>
      </c>
      <c r="H85" s="13">
        <v>78.2</v>
      </c>
      <c r="I85" s="15">
        <f t="shared" si="4"/>
        <v>31.28</v>
      </c>
      <c r="J85" s="17">
        <f t="shared" si="5"/>
        <v>76.82</v>
      </c>
      <c r="K85" s="17"/>
      <c r="L85"/>
    </row>
    <row r="86" ht="30" customHeight="1" spans="1:12">
      <c r="A86" s="13">
        <v>84</v>
      </c>
      <c r="B86" s="13" t="s">
        <v>228</v>
      </c>
      <c r="C86" s="13" t="s">
        <v>229</v>
      </c>
      <c r="D86" s="14" t="s">
        <v>211</v>
      </c>
      <c r="E86" s="14" t="s">
        <v>227</v>
      </c>
      <c r="F86" s="13">
        <v>75.9</v>
      </c>
      <c r="G86" s="15">
        <f t="shared" si="3"/>
        <v>45.54</v>
      </c>
      <c r="H86" s="13">
        <v>73.4</v>
      </c>
      <c r="I86" s="15">
        <f t="shared" si="4"/>
        <v>29.36</v>
      </c>
      <c r="J86" s="17">
        <f t="shared" si="5"/>
        <v>74.9</v>
      </c>
      <c r="K86" s="17"/>
      <c r="L86"/>
    </row>
    <row r="87" ht="30" customHeight="1" spans="1:12">
      <c r="A87" s="13">
        <v>85</v>
      </c>
      <c r="B87" s="13" t="s">
        <v>230</v>
      </c>
      <c r="C87" s="13" t="s">
        <v>231</v>
      </c>
      <c r="D87" s="14" t="s">
        <v>211</v>
      </c>
      <c r="E87" s="14" t="s">
        <v>227</v>
      </c>
      <c r="F87" s="13">
        <v>75.7</v>
      </c>
      <c r="G87" s="15">
        <f t="shared" si="3"/>
        <v>45.42</v>
      </c>
      <c r="H87" s="13">
        <v>77.9</v>
      </c>
      <c r="I87" s="15">
        <f t="shared" si="4"/>
        <v>31.16</v>
      </c>
      <c r="J87" s="17">
        <f t="shared" si="5"/>
        <v>76.58</v>
      </c>
      <c r="K87" s="17"/>
      <c r="L87"/>
    </row>
    <row r="88" ht="30" customHeight="1" spans="1:12">
      <c r="A88" s="13">
        <v>86</v>
      </c>
      <c r="B88" s="13" t="s">
        <v>232</v>
      </c>
      <c r="C88" s="13" t="s">
        <v>233</v>
      </c>
      <c r="D88" s="14" t="s">
        <v>211</v>
      </c>
      <c r="E88" s="14" t="s">
        <v>227</v>
      </c>
      <c r="F88" s="13">
        <v>75.6</v>
      </c>
      <c r="G88" s="15">
        <f t="shared" si="3"/>
        <v>45.36</v>
      </c>
      <c r="H88" s="13">
        <v>77.8</v>
      </c>
      <c r="I88" s="15">
        <f t="shared" si="4"/>
        <v>31.12</v>
      </c>
      <c r="J88" s="17">
        <f t="shared" si="5"/>
        <v>76.48</v>
      </c>
      <c r="K88" s="17"/>
      <c r="L88"/>
    </row>
    <row r="89" ht="30" customHeight="1" spans="1:12">
      <c r="A89" s="13">
        <v>87</v>
      </c>
      <c r="B89" s="13" t="s">
        <v>234</v>
      </c>
      <c r="C89" s="13" t="s">
        <v>235</v>
      </c>
      <c r="D89" s="14" t="s">
        <v>211</v>
      </c>
      <c r="E89" s="14" t="s">
        <v>227</v>
      </c>
      <c r="F89" s="13">
        <v>75.4</v>
      </c>
      <c r="G89" s="15">
        <f t="shared" si="3"/>
        <v>45.24</v>
      </c>
      <c r="H89" s="13">
        <v>80</v>
      </c>
      <c r="I89" s="15">
        <f t="shared" si="4"/>
        <v>32</v>
      </c>
      <c r="J89" s="17">
        <f t="shared" si="5"/>
        <v>77.24</v>
      </c>
      <c r="K89" s="17"/>
      <c r="L89"/>
    </row>
    <row r="90" ht="30" customHeight="1" spans="1:12">
      <c r="A90" s="13">
        <v>88</v>
      </c>
      <c r="B90" s="13" t="s">
        <v>236</v>
      </c>
      <c r="C90" s="13" t="s">
        <v>237</v>
      </c>
      <c r="D90" s="14" t="s">
        <v>211</v>
      </c>
      <c r="E90" s="14" t="s">
        <v>227</v>
      </c>
      <c r="F90" s="13">
        <v>75.2</v>
      </c>
      <c r="G90" s="15">
        <f t="shared" si="3"/>
        <v>45.12</v>
      </c>
      <c r="H90" s="13">
        <v>81.6</v>
      </c>
      <c r="I90" s="15">
        <f t="shared" si="4"/>
        <v>32.64</v>
      </c>
      <c r="J90" s="17">
        <f t="shared" si="5"/>
        <v>77.76</v>
      </c>
      <c r="K90" s="17"/>
      <c r="L90"/>
    </row>
    <row r="91" ht="30" customHeight="1" spans="1:11">
      <c r="A91" s="13">
        <v>89</v>
      </c>
      <c r="B91" s="13" t="s">
        <v>238</v>
      </c>
      <c r="C91" s="13" t="s">
        <v>239</v>
      </c>
      <c r="D91" s="14" t="s">
        <v>240</v>
      </c>
      <c r="E91" s="14" t="s">
        <v>241</v>
      </c>
      <c r="F91" s="13">
        <v>67.2</v>
      </c>
      <c r="G91" s="15">
        <f t="shared" si="3"/>
        <v>40.32</v>
      </c>
      <c r="H91" s="13">
        <v>76.1</v>
      </c>
      <c r="I91" s="15">
        <f t="shared" si="4"/>
        <v>30.44</v>
      </c>
      <c r="J91" s="17">
        <f t="shared" si="5"/>
        <v>70.76</v>
      </c>
      <c r="K91" s="17"/>
    </row>
    <row r="92" ht="30" customHeight="1" spans="1:11">
      <c r="A92" s="13">
        <v>90</v>
      </c>
      <c r="B92" s="13" t="s">
        <v>242</v>
      </c>
      <c r="C92" s="13" t="s">
        <v>243</v>
      </c>
      <c r="D92" s="14" t="s">
        <v>240</v>
      </c>
      <c r="E92" s="14" t="s">
        <v>241</v>
      </c>
      <c r="F92" s="13">
        <v>66.65</v>
      </c>
      <c r="G92" s="15">
        <f t="shared" si="3"/>
        <v>39.99</v>
      </c>
      <c r="H92" s="13">
        <v>77.2</v>
      </c>
      <c r="I92" s="15">
        <f t="shared" si="4"/>
        <v>30.88</v>
      </c>
      <c r="J92" s="17">
        <f t="shared" si="5"/>
        <v>70.87</v>
      </c>
      <c r="K92" s="17"/>
    </row>
    <row r="93" ht="30" customHeight="1" spans="1:11">
      <c r="A93" s="13">
        <v>91</v>
      </c>
      <c r="B93" s="13" t="s">
        <v>244</v>
      </c>
      <c r="C93" s="13" t="s">
        <v>245</v>
      </c>
      <c r="D93" s="14" t="s">
        <v>240</v>
      </c>
      <c r="E93" s="14" t="s">
        <v>246</v>
      </c>
      <c r="F93" s="13">
        <v>78.55</v>
      </c>
      <c r="G93" s="15">
        <f t="shared" si="3"/>
        <v>47.13</v>
      </c>
      <c r="H93" s="13">
        <v>77.1</v>
      </c>
      <c r="I93" s="15">
        <f t="shared" si="4"/>
        <v>30.84</v>
      </c>
      <c r="J93" s="17">
        <f t="shared" si="5"/>
        <v>77.97</v>
      </c>
      <c r="K93" s="17"/>
    </row>
    <row r="94" ht="30" customHeight="1" spans="1:11">
      <c r="A94" s="13">
        <v>92</v>
      </c>
      <c r="B94" s="13" t="s">
        <v>247</v>
      </c>
      <c r="C94" s="13" t="s">
        <v>248</v>
      </c>
      <c r="D94" s="14" t="s">
        <v>240</v>
      </c>
      <c r="E94" s="14" t="s">
        <v>246</v>
      </c>
      <c r="F94" s="13">
        <v>76.75</v>
      </c>
      <c r="G94" s="15">
        <f t="shared" si="3"/>
        <v>46.05</v>
      </c>
      <c r="H94" s="13">
        <v>80.4</v>
      </c>
      <c r="I94" s="15">
        <f t="shared" si="4"/>
        <v>32.16</v>
      </c>
      <c r="J94" s="17">
        <f t="shared" si="5"/>
        <v>78.21</v>
      </c>
      <c r="K94" s="17"/>
    </row>
    <row r="95" ht="30" customHeight="1" spans="1:11">
      <c r="A95" s="13">
        <v>93</v>
      </c>
      <c r="B95" s="13" t="s">
        <v>249</v>
      </c>
      <c r="C95" s="13" t="s">
        <v>250</v>
      </c>
      <c r="D95" s="14" t="s">
        <v>240</v>
      </c>
      <c r="E95" s="14" t="s">
        <v>251</v>
      </c>
      <c r="F95" s="13">
        <v>75.6</v>
      </c>
      <c r="G95" s="15">
        <f t="shared" si="3"/>
        <v>45.36</v>
      </c>
      <c r="H95" s="13">
        <v>80.2</v>
      </c>
      <c r="I95" s="15">
        <f t="shared" si="4"/>
        <v>32.08</v>
      </c>
      <c r="J95" s="17">
        <f t="shared" si="5"/>
        <v>77.44</v>
      </c>
      <c r="K95" s="17"/>
    </row>
    <row r="96" ht="30" customHeight="1" spans="1:11">
      <c r="A96" s="13">
        <v>94</v>
      </c>
      <c r="B96" s="13" t="s">
        <v>252</v>
      </c>
      <c r="C96" s="13" t="s">
        <v>253</v>
      </c>
      <c r="D96" s="14" t="s">
        <v>240</v>
      </c>
      <c r="E96" s="14" t="s">
        <v>251</v>
      </c>
      <c r="F96" s="13">
        <v>74.45</v>
      </c>
      <c r="G96" s="15">
        <f t="shared" si="3"/>
        <v>44.67</v>
      </c>
      <c r="H96" s="13">
        <v>0</v>
      </c>
      <c r="I96" s="15">
        <f t="shared" si="4"/>
        <v>0</v>
      </c>
      <c r="J96" s="17">
        <f t="shared" si="5"/>
        <v>44.67</v>
      </c>
      <c r="K96" s="13" t="s">
        <v>155</v>
      </c>
    </row>
    <row r="97" ht="30" customHeight="1" spans="1:11">
      <c r="A97" s="13">
        <v>95</v>
      </c>
      <c r="B97" s="13" t="s">
        <v>254</v>
      </c>
      <c r="C97" s="13" t="s">
        <v>255</v>
      </c>
      <c r="D97" s="14" t="s">
        <v>256</v>
      </c>
      <c r="E97" s="14" t="s">
        <v>257</v>
      </c>
      <c r="F97" s="13">
        <v>82.1</v>
      </c>
      <c r="G97" s="15">
        <f t="shared" si="3"/>
        <v>49.26</v>
      </c>
      <c r="H97" s="13">
        <v>77.7</v>
      </c>
      <c r="I97" s="15">
        <f t="shared" si="4"/>
        <v>31.08</v>
      </c>
      <c r="J97" s="17">
        <f t="shared" si="5"/>
        <v>80.34</v>
      </c>
      <c r="K97" s="17"/>
    </row>
    <row r="98" ht="30" customHeight="1" spans="1:11">
      <c r="A98" s="13">
        <v>96</v>
      </c>
      <c r="B98" s="13" t="s">
        <v>258</v>
      </c>
      <c r="C98" s="13" t="s">
        <v>259</v>
      </c>
      <c r="D98" s="14" t="s">
        <v>256</v>
      </c>
      <c r="E98" s="14" t="s">
        <v>257</v>
      </c>
      <c r="F98" s="13">
        <v>78.35</v>
      </c>
      <c r="G98" s="15">
        <f t="shared" si="3"/>
        <v>47.01</v>
      </c>
      <c r="H98" s="13">
        <v>79.2</v>
      </c>
      <c r="I98" s="15">
        <f t="shared" si="4"/>
        <v>31.68</v>
      </c>
      <c r="J98" s="17">
        <f t="shared" si="5"/>
        <v>78.69</v>
      </c>
      <c r="K98" s="17"/>
    </row>
    <row r="99" ht="30" customHeight="1" spans="1:11">
      <c r="A99" s="13">
        <v>97</v>
      </c>
      <c r="B99" s="13" t="s">
        <v>260</v>
      </c>
      <c r="C99" s="13" t="s">
        <v>261</v>
      </c>
      <c r="D99" s="14" t="s">
        <v>256</v>
      </c>
      <c r="E99" s="14" t="s">
        <v>257</v>
      </c>
      <c r="F99" s="13">
        <v>73.3</v>
      </c>
      <c r="G99" s="15">
        <f t="shared" si="3"/>
        <v>43.98</v>
      </c>
      <c r="H99" s="13">
        <v>79.3</v>
      </c>
      <c r="I99" s="15">
        <f t="shared" si="4"/>
        <v>31.72</v>
      </c>
      <c r="J99" s="17">
        <f t="shared" si="5"/>
        <v>75.7</v>
      </c>
      <c r="K99" s="17"/>
    </row>
    <row r="100" ht="30" customHeight="1" spans="1:11">
      <c r="A100" s="13">
        <v>98</v>
      </c>
      <c r="B100" s="13" t="s">
        <v>262</v>
      </c>
      <c r="C100" s="13" t="s">
        <v>263</v>
      </c>
      <c r="D100" s="14" t="s">
        <v>256</v>
      </c>
      <c r="E100" s="14" t="s">
        <v>257</v>
      </c>
      <c r="F100" s="13">
        <v>71.05</v>
      </c>
      <c r="G100" s="15">
        <f t="shared" si="3"/>
        <v>42.63</v>
      </c>
      <c r="H100" s="13">
        <v>82.8</v>
      </c>
      <c r="I100" s="15">
        <f t="shared" si="4"/>
        <v>33.12</v>
      </c>
      <c r="J100" s="17">
        <f t="shared" si="5"/>
        <v>75.75</v>
      </c>
      <c r="K100" s="17"/>
    </row>
    <row r="101" ht="30" customHeight="1" spans="1:11">
      <c r="A101" s="13">
        <v>99</v>
      </c>
      <c r="B101" s="13" t="s">
        <v>264</v>
      </c>
      <c r="C101" s="13" t="s">
        <v>265</v>
      </c>
      <c r="D101" s="14" t="s">
        <v>256</v>
      </c>
      <c r="E101" s="14" t="s">
        <v>266</v>
      </c>
      <c r="F101" s="13">
        <v>71.95</v>
      </c>
      <c r="G101" s="15">
        <f t="shared" si="3"/>
        <v>43.17</v>
      </c>
      <c r="H101" s="13">
        <v>82.9</v>
      </c>
      <c r="I101" s="15">
        <f t="shared" si="4"/>
        <v>33.16</v>
      </c>
      <c r="J101" s="17">
        <f t="shared" si="5"/>
        <v>76.33</v>
      </c>
      <c r="K101" s="17"/>
    </row>
    <row r="102" ht="30" customHeight="1" spans="1:11">
      <c r="A102" s="13">
        <v>100</v>
      </c>
      <c r="B102" s="13" t="s">
        <v>267</v>
      </c>
      <c r="C102" s="13" t="s">
        <v>268</v>
      </c>
      <c r="D102" s="14" t="s">
        <v>256</v>
      </c>
      <c r="E102" s="14" t="s">
        <v>266</v>
      </c>
      <c r="F102" s="13">
        <v>71.7</v>
      </c>
      <c r="G102" s="15">
        <f t="shared" si="3"/>
        <v>43.02</v>
      </c>
      <c r="H102" s="13">
        <v>80.2</v>
      </c>
      <c r="I102" s="15">
        <f t="shared" si="4"/>
        <v>32.08</v>
      </c>
      <c r="J102" s="17">
        <f t="shared" si="5"/>
        <v>75.1</v>
      </c>
      <c r="K102" s="17"/>
    </row>
    <row r="103" ht="30" customHeight="1" spans="1:11">
      <c r="A103" s="13">
        <v>101</v>
      </c>
      <c r="B103" s="13" t="s">
        <v>269</v>
      </c>
      <c r="C103" s="13" t="s">
        <v>270</v>
      </c>
      <c r="D103" s="14" t="s">
        <v>256</v>
      </c>
      <c r="E103" s="14" t="s">
        <v>271</v>
      </c>
      <c r="F103" s="13">
        <v>76.1</v>
      </c>
      <c r="G103" s="15">
        <f t="shared" si="3"/>
        <v>45.66</v>
      </c>
      <c r="H103" s="13">
        <v>81</v>
      </c>
      <c r="I103" s="15">
        <f t="shared" si="4"/>
        <v>32.4</v>
      </c>
      <c r="J103" s="17">
        <f t="shared" si="5"/>
        <v>78.06</v>
      </c>
      <c r="K103" s="17"/>
    </row>
    <row r="104" ht="30" customHeight="1" spans="1:11">
      <c r="A104" s="13">
        <v>102</v>
      </c>
      <c r="B104" s="13" t="s">
        <v>272</v>
      </c>
      <c r="C104" s="13" t="s">
        <v>273</v>
      </c>
      <c r="D104" s="14" t="s">
        <v>256</v>
      </c>
      <c r="E104" s="14" t="s">
        <v>271</v>
      </c>
      <c r="F104" s="13">
        <v>74.2</v>
      </c>
      <c r="G104" s="15">
        <f t="shared" si="3"/>
        <v>44.52</v>
      </c>
      <c r="H104" s="13">
        <v>82.2</v>
      </c>
      <c r="I104" s="15">
        <f t="shared" si="4"/>
        <v>32.88</v>
      </c>
      <c r="J104" s="17">
        <f t="shared" si="5"/>
        <v>77.4</v>
      </c>
      <c r="K104" s="17"/>
    </row>
    <row r="105" ht="30" customHeight="1" spans="1:11">
      <c r="A105" s="13">
        <v>103</v>
      </c>
      <c r="B105" s="13" t="s">
        <v>274</v>
      </c>
      <c r="C105" s="13" t="s">
        <v>275</v>
      </c>
      <c r="D105" s="14" t="s">
        <v>256</v>
      </c>
      <c r="E105" s="14" t="s">
        <v>271</v>
      </c>
      <c r="F105" s="13">
        <v>73.4</v>
      </c>
      <c r="G105" s="15">
        <f t="shared" si="3"/>
        <v>44.04</v>
      </c>
      <c r="H105" s="13">
        <v>77.6</v>
      </c>
      <c r="I105" s="15">
        <f t="shared" si="4"/>
        <v>31.04</v>
      </c>
      <c r="J105" s="17">
        <f t="shared" si="5"/>
        <v>75.08</v>
      </c>
      <c r="K105" s="17"/>
    </row>
    <row r="106" ht="30" customHeight="1" spans="1:11">
      <c r="A106" s="13">
        <v>104</v>
      </c>
      <c r="B106" s="13" t="s">
        <v>276</v>
      </c>
      <c r="C106" s="13" t="s">
        <v>277</v>
      </c>
      <c r="D106" s="14" t="s">
        <v>256</v>
      </c>
      <c r="E106" s="14" t="s">
        <v>271</v>
      </c>
      <c r="F106" s="13">
        <v>67.9</v>
      </c>
      <c r="G106" s="15">
        <f t="shared" si="3"/>
        <v>40.74</v>
      </c>
      <c r="H106" s="13">
        <v>0</v>
      </c>
      <c r="I106" s="15">
        <f t="shared" si="4"/>
        <v>0</v>
      </c>
      <c r="J106" s="17">
        <f t="shared" si="5"/>
        <v>40.74</v>
      </c>
      <c r="K106" s="13" t="s">
        <v>155</v>
      </c>
    </row>
    <row r="107" ht="30" customHeight="1" spans="1:11">
      <c r="A107" s="13">
        <v>105</v>
      </c>
      <c r="B107" s="13" t="s">
        <v>278</v>
      </c>
      <c r="C107" s="13" t="s">
        <v>279</v>
      </c>
      <c r="D107" s="14" t="s">
        <v>280</v>
      </c>
      <c r="E107" s="14" t="s">
        <v>281</v>
      </c>
      <c r="F107" s="13">
        <v>78.4</v>
      </c>
      <c r="G107" s="15">
        <f t="shared" si="3"/>
        <v>47.04</v>
      </c>
      <c r="H107" s="13">
        <v>83.3</v>
      </c>
      <c r="I107" s="15">
        <f t="shared" si="4"/>
        <v>33.32</v>
      </c>
      <c r="J107" s="17">
        <f t="shared" si="5"/>
        <v>80.36</v>
      </c>
      <c r="K107" s="17"/>
    </row>
    <row r="108" ht="30" customHeight="1" spans="1:11">
      <c r="A108" s="13">
        <v>106</v>
      </c>
      <c r="B108" s="13" t="s">
        <v>282</v>
      </c>
      <c r="C108" s="13" t="s">
        <v>283</v>
      </c>
      <c r="D108" s="14" t="s">
        <v>280</v>
      </c>
      <c r="E108" s="14" t="s">
        <v>281</v>
      </c>
      <c r="F108" s="13">
        <v>74.9</v>
      </c>
      <c r="G108" s="15">
        <f t="shared" si="3"/>
        <v>44.94</v>
      </c>
      <c r="H108" s="13">
        <v>77.2</v>
      </c>
      <c r="I108" s="15">
        <f t="shared" si="4"/>
        <v>30.88</v>
      </c>
      <c r="J108" s="17">
        <f t="shared" si="5"/>
        <v>75.82</v>
      </c>
      <c r="K108" s="17"/>
    </row>
    <row r="109" ht="30" customHeight="1" spans="1:11">
      <c r="A109" s="13">
        <v>107</v>
      </c>
      <c r="B109" s="13" t="s">
        <v>284</v>
      </c>
      <c r="C109" s="13" t="s">
        <v>285</v>
      </c>
      <c r="D109" s="14" t="s">
        <v>280</v>
      </c>
      <c r="E109" s="14" t="s">
        <v>281</v>
      </c>
      <c r="F109" s="13">
        <v>74.6</v>
      </c>
      <c r="G109" s="15">
        <f t="shared" si="3"/>
        <v>44.76</v>
      </c>
      <c r="H109" s="13">
        <v>82</v>
      </c>
      <c r="I109" s="15">
        <f t="shared" si="4"/>
        <v>32.8</v>
      </c>
      <c r="J109" s="17">
        <f t="shared" si="5"/>
        <v>77.56</v>
      </c>
      <c r="K109" s="17"/>
    </row>
    <row r="110" ht="30" customHeight="1" spans="1:11">
      <c r="A110" s="13">
        <v>108</v>
      </c>
      <c r="B110" s="13" t="s">
        <v>286</v>
      </c>
      <c r="C110" s="13" t="s">
        <v>287</v>
      </c>
      <c r="D110" s="14" t="s">
        <v>280</v>
      </c>
      <c r="E110" s="14" t="s">
        <v>281</v>
      </c>
      <c r="F110" s="13">
        <v>72.2</v>
      </c>
      <c r="G110" s="15">
        <f t="shared" si="3"/>
        <v>43.32</v>
      </c>
      <c r="H110" s="13">
        <v>79.7</v>
      </c>
      <c r="I110" s="15">
        <f t="shared" si="4"/>
        <v>31.88</v>
      </c>
      <c r="J110" s="17">
        <f t="shared" si="5"/>
        <v>75.2</v>
      </c>
      <c r="K110" s="17"/>
    </row>
    <row r="111" ht="30" customHeight="1" spans="1:11">
      <c r="A111" s="13">
        <v>109</v>
      </c>
      <c r="B111" s="13" t="s">
        <v>288</v>
      </c>
      <c r="C111" s="13" t="s">
        <v>289</v>
      </c>
      <c r="D111" s="14" t="s">
        <v>290</v>
      </c>
      <c r="E111" s="14" t="s">
        <v>291</v>
      </c>
      <c r="F111" s="13">
        <v>71.4</v>
      </c>
      <c r="G111" s="15">
        <f t="shared" si="3"/>
        <v>42.84</v>
      </c>
      <c r="H111" s="13">
        <v>79</v>
      </c>
      <c r="I111" s="15">
        <f t="shared" si="4"/>
        <v>31.6</v>
      </c>
      <c r="J111" s="17">
        <f t="shared" si="5"/>
        <v>74.44</v>
      </c>
      <c r="K111" s="17"/>
    </row>
    <row r="112" ht="30" customHeight="1" spans="1:11">
      <c r="A112" s="13">
        <v>110</v>
      </c>
      <c r="B112" s="13" t="s">
        <v>292</v>
      </c>
      <c r="C112" s="13" t="s">
        <v>293</v>
      </c>
      <c r="D112" s="14" t="s">
        <v>290</v>
      </c>
      <c r="E112" s="14" t="s">
        <v>291</v>
      </c>
      <c r="F112" s="13">
        <v>69</v>
      </c>
      <c r="G112" s="15">
        <f t="shared" si="3"/>
        <v>41.4</v>
      </c>
      <c r="H112" s="13">
        <v>81.2</v>
      </c>
      <c r="I112" s="15">
        <f t="shared" si="4"/>
        <v>32.48</v>
      </c>
      <c r="J112" s="17">
        <f t="shared" si="5"/>
        <v>73.88</v>
      </c>
      <c r="K112" s="17"/>
    </row>
    <row r="113" ht="30" customHeight="1" spans="1:11">
      <c r="A113" s="13">
        <v>111</v>
      </c>
      <c r="B113" s="13" t="s">
        <v>294</v>
      </c>
      <c r="C113" s="13" t="s">
        <v>295</v>
      </c>
      <c r="D113" s="14" t="s">
        <v>290</v>
      </c>
      <c r="E113" s="14" t="s">
        <v>291</v>
      </c>
      <c r="F113" s="13">
        <v>67.7</v>
      </c>
      <c r="G113" s="15">
        <f t="shared" si="3"/>
        <v>40.62</v>
      </c>
      <c r="H113" s="13">
        <v>77.5</v>
      </c>
      <c r="I113" s="15">
        <f t="shared" si="4"/>
        <v>31</v>
      </c>
      <c r="J113" s="17">
        <f t="shared" si="5"/>
        <v>71.62</v>
      </c>
      <c r="K113" s="17"/>
    </row>
    <row r="114" ht="30" customHeight="1" spans="1:11">
      <c r="A114" s="13">
        <v>112</v>
      </c>
      <c r="B114" s="13" t="s">
        <v>296</v>
      </c>
      <c r="C114" s="13" t="s">
        <v>297</v>
      </c>
      <c r="D114" s="14" t="s">
        <v>290</v>
      </c>
      <c r="E114" s="14" t="s">
        <v>291</v>
      </c>
      <c r="F114" s="13">
        <v>66.2</v>
      </c>
      <c r="G114" s="15">
        <f t="shared" si="3"/>
        <v>39.72</v>
      </c>
      <c r="H114" s="13">
        <v>78.3</v>
      </c>
      <c r="I114" s="15">
        <f t="shared" si="4"/>
        <v>31.32</v>
      </c>
      <c r="J114" s="17">
        <f t="shared" si="5"/>
        <v>71.04</v>
      </c>
      <c r="K114" s="17"/>
    </row>
    <row r="115" ht="30" customHeight="1" spans="1:11">
      <c r="A115" s="13">
        <v>113</v>
      </c>
      <c r="B115" s="13" t="s">
        <v>298</v>
      </c>
      <c r="C115" s="13" t="s">
        <v>299</v>
      </c>
      <c r="D115" s="14" t="s">
        <v>290</v>
      </c>
      <c r="E115" s="14" t="s">
        <v>300</v>
      </c>
      <c r="F115" s="13">
        <v>78.5</v>
      </c>
      <c r="G115" s="15">
        <f t="shared" si="3"/>
        <v>47.1</v>
      </c>
      <c r="H115" s="13">
        <v>78.1</v>
      </c>
      <c r="I115" s="15">
        <f t="shared" si="4"/>
        <v>31.24</v>
      </c>
      <c r="J115" s="17">
        <f t="shared" si="5"/>
        <v>78.34</v>
      </c>
      <c r="K115" s="17"/>
    </row>
    <row r="116" ht="30" customHeight="1" spans="1:11">
      <c r="A116" s="13">
        <v>114</v>
      </c>
      <c r="B116" s="13" t="s">
        <v>301</v>
      </c>
      <c r="C116" s="13" t="s">
        <v>302</v>
      </c>
      <c r="D116" s="14" t="s">
        <v>290</v>
      </c>
      <c r="E116" s="14" t="s">
        <v>300</v>
      </c>
      <c r="F116" s="13">
        <v>77.9</v>
      </c>
      <c r="G116" s="15">
        <f t="shared" si="3"/>
        <v>46.74</v>
      </c>
      <c r="H116" s="13">
        <v>84.7</v>
      </c>
      <c r="I116" s="15">
        <f t="shared" si="4"/>
        <v>33.88</v>
      </c>
      <c r="J116" s="17">
        <f t="shared" si="5"/>
        <v>80.62</v>
      </c>
      <c r="K116" s="17"/>
    </row>
  </sheetData>
  <mergeCells count="1">
    <mergeCell ref="A1:K1"/>
  </mergeCells>
  <pageMargins left="0.314583333333333" right="0.236111111111111" top="0.196527777777778" bottom="0.393055555555556" header="0.314583333333333" footer="0.196527777777778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梁焱洋</cp:lastModifiedBy>
  <dcterms:created xsi:type="dcterms:W3CDTF">2022-12-05T09:36:00Z</dcterms:created>
  <cp:lastPrinted>2023-02-14T06:27:00Z</cp:lastPrinted>
  <dcterms:modified xsi:type="dcterms:W3CDTF">2023-03-20T08:43:18Z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9DCC964B01C54F6AB72FFE75D6B22C7B</vt:lpwstr>
  </property>
  <property fmtid="{D5CDD505-2E9C-101B-9397-08002B2CF9AE}" pid="3" name="KSOProductBuildVer">
    <vt:lpwstr>2052-11.1.0.13703</vt:lpwstr>
  </property>
</Properties>
</file>