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'Sheet1'!$A$3:$N$152</definedName>
  </definedNames>
  <calcPr fullCalcOnLoad="1"/>
</workbook>
</file>

<file path=xl/sharedStrings.xml><?xml version="1.0" encoding="utf-8"?>
<sst xmlns="http://schemas.openxmlformats.org/spreadsheetml/2006/main" count="761" uniqueCount="370">
  <si>
    <t>2022年下半年内江市市中区部分事业单位考聘工作人员笔试、面试总成绩及排名一览表（卫健系统）</t>
  </si>
  <si>
    <t>序号</t>
  </si>
  <si>
    <t>姓名</t>
  </si>
  <si>
    <t>性别</t>
  </si>
  <si>
    <t>职位名称</t>
  </si>
  <si>
    <t>职位  编号</t>
  </si>
  <si>
    <t>准考证号</t>
  </si>
  <si>
    <t>笔试  成绩</t>
  </si>
  <si>
    <t>政策性加分</t>
  </si>
  <si>
    <t>笔试总成绩</t>
  </si>
  <si>
    <t>笔试折合总成绩</t>
  </si>
  <si>
    <t>面试  成绩</t>
  </si>
  <si>
    <t>面试折合成绩</t>
  </si>
  <si>
    <t>笔试、面试折合总成绩</t>
  </si>
  <si>
    <t>排名</t>
  </si>
  <si>
    <t>成绩</t>
  </si>
  <si>
    <t>闻志武</t>
  </si>
  <si>
    <t>男</t>
  </si>
  <si>
    <t>神经外科</t>
  </si>
  <si>
    <t>7020103</t>
  </si>
  <si>
    <t>3123109070403</t>
  </si>
  <si>
    <t>缺考</t>
  </si>
  <si>
    <t>任凌峰</t>
  </si>
  <si>
    <t>重症医学科</t>
  </si>
  <si>
    <t>7020104</t>
  </si>
  <si>
    <t>3123109073217</t>
  </si>
  <si>
    <t>唐小雨</t>
  </si>
  <si>
    <t>女</t>
  </si>
  <si>
    <t>护士</t>
  </si>
  <si>
    <t>7020106</t>
  </si>
  <si>
    <t>3123109073613</t>
  </si>
  <si>
    <t>钟甜</t>
  </si>
  <si>
    <t>3123109073806</t>
  </si>
  <si>
    <t>赖晓晴</t>
  </si>
  <si>
    <t>3123109074317</t>
  </si>
  <si>
    <t>丁云</t>
  </si>
  <si>
    <t>3123109070110</t>
  </si>
  <si>
    <t>陈英巧</t>
  </si>
  <si>
    <t>3123109071529</t>
  </si>
  <si>
    <t>曾新</t>
  </si>
  <si>
    <t>3123109071314</t>
  </si>
  <si>
    <t>甘雨</t>
  </si>
  <si>
    <t>3123109072518</t>
  </si>
  <si>
    <t>李祎玮</t>
  </si>
  <si>
    <t>麻醉科医生</t>
  </si>
  <si>
    <t>7020202</t>
  </si>
  <si>
    <t>3123109071226</t>
  </si>
  <si>
    <t>郭少杰</t>
  </si>
  <si>
    <t>口腔科医生</t>
  </si>
  <si>
    <t>7020203</t>
  </si>
  <si>
    <t>3123109073501</t>
  </si>
  <si>
    <t>潘雪莲</t>
  </si>
  <si>
    <t>3123109070911</t>
  </si>
  <si>
    <t>冯红</t>
  </si>
  <si>
    <t>3123109070226</t>
  </si>
  <si>
    <t>余光照</t>
  </si>
  <si>
    <t>外科医生</t>
  </si>
  <si>
    <t>7020204</t>
  </si>
  <si>
    <t>3123109072106</t>
  </si>
  <si>
    <t>段红利</t>
  </si>
  <si>
    <t>检验</t>
  </si>
  <si>
    <t>7020206</t>
  </si>
  <si>
    <t>3123109071610</t>
  </si>
  <si>
    <t>龙俊宇</t>
  </si>
  <si>
    <t>3123109071920</t>
  </si>
  <si>
    <t>刘佳</t>
  </si>
  <si>
    <t>药剂</t>
  </si>
  <si>
    <t>7020207</t>
  </si>
  <si>
    <t>3123109072704</t>
  </si>
  <si>
    <t>刘道娟</t>
  </si>
  <si>
    <t>3123109071809</t>
  </si>
  <si>
    <t>张旭</t>
  </si>
  <si>
    <t>3123109073908</t>
  </si>
  <si>
    <t>熊庆</t>
  </si>
  <si>
    <t>护理</t>
  </si>
  <si>
    <t>7020208</t>
  </si>
  <si>
    <t>3123109071117</t>
  </si>
  <si>
    <t>翁婷</t>
  </si>
  <si>
    <t>3123109070613</t>
  </si>
  <si>
    <t>邓静</t>
  </si>
  <si>
    <t>3123109070407</t>
  </si>
  <si>
    <t>肖文霜</t>
  </si>
  <si>
    <t>3123109072326</t>
  </si>
  <si>
    <t>林薪悦</t>
  </si>
  <si>
    <t>3123109072414</t>
  </si>
  <si>
    <t>郑清霞</t>
  </si>
  <si>
    <t>3123109071723</t>
  </si>
  <si>
    <t>刘静</t>
  </si>
  <si>
    <t>3123109072909</t>
  </si>
  <si>
    <t>白小君</t>
  </si>
  <si>
    <t>3123109072529</t>
  </si>
  <si>
    <t>徐莲</t>
  </si>
  <si>
    <t>7020401</t>
  </si>
  <si>
    <t>3123109071819</t>
  </si>
  <si>
    <t>王丽</t>
  </si>
  <si>
    <t>3123109074309</t>
  </si>
  <si>
    <t>袁小玲</t>
  </si>
  <si>
    <t>7020402</t>
  </si>
  <si>
    <t>3123109072816</t>
  </si>
  <si>
    <t>罗娜</t>
  </si>
  <si>
    <t>3123109071519</t>
  </si>
  <si>
    <t>张伟</t>
  </si>
  <si>
    <t>3123109072206</t>
  </si>
  <si>
    <t>张小琴</t>
  </si>
  <si>
    <t>3123109074302</t>
  </si>
  <si>
    <t>孙辉</t>
  </si>
  <si>
    <t>口腔医生</t>
  </si>
  <si>
    <t>7020501</t>
  </si>
  <si>
    <t>3123109071623</t>
  </si>
  <si>
    <t>牛强</t>
  </si>
  <si>
    <t>3123109071028</t>
  </si>
  <si>
    <t>罗建</t>
  </si>
  <si>
    <t>3123109074230</t>
  </si>
  <si>
    <t>罗威</t>
  </si>
  <si>
    <t>3123109072202</t>
  </si>
  <si>
    <t>刁自立</t>
  </si>
  <si>
    <t>临床医生</t>
  </si>
  <si>
    <t>7020701</t>
  </si>
  <si>
    <t>3123109074109</t>
  </si>
  <si>
    <t>林晓俊</t>
  </si>
  <si>
    <t>公卫科工作人员</t>
  </si>
  <si>
    <t>7020702</t>
  </si>
  <si>
    <t>3123109070314</t>
  </si>
  <si>
    <t>郑巧</t>
  </si>
  <si>
    <t>3123109070225</t>
  </si>
  <si>
    <t>郑俊</t>
  </si>
  <si>
    <t>3123109073210</t>
  </si>
  <si>
    <t>李琴</t>
  </si>
  <si>
    <t>3123109070325</t>
  </si>
  <si>
    <t>吕丹</t>
  </si>
  <si>
    <t>3123109073611</t>
  </si>
  <si>
    <t>季顺磊</t>
  </si>
  <si>
    <t>7020801</t>
  </si>
  <si>
    <t>3123109071301</t>
  </si>
  <si>
    <t>马诺</t>
  </si>
  <si>
    <t>3123109073508</t>
  </si>
  <si>
    <t>李丽</t>
  </si>
  <si>
    <t>7020802</t>
  </si>
  <si>
    <t>3123109071118</t>
  </si>
  <si>
    <t>郭珍岐</t>
  </si>
  <si>
    <t>3123109070712</t>
  </si>
  <si>
    <t>石艳玲</t>
  </si>
  <si>
    <t>3123109073722</t>
  </si>
  <si>
    <t>陈慧</t>
  </si>
  <si>
    <t>7020901</t>
  </si>
  <si>
    <t>3123109071104</t>
  </si>
  <si>
    <t>肖金成</t>
  </si>
  <si>
    <t>3123109070415</t>
  </si>
  <si>
    <t>江乐</t>
  </si>
  <si>
    <t>3123109070428</t>
  </si>
  <si>
    <t>宗庆钰</t>
  </si>
  <si>
    <t>7020902</t>
  </si>
  <si>
    <t>3123109070414</t>
  </si>
  <si>
    <t>刘诗旭</t>
  </si>
  <si>
    <t>3123109071010</t>
  </si>
  <si>
    <t>李茂</t>
  </si>
  <si>
    <t>3123109071424</t>
  </si>
  <si>
    <t>胡贵芳</t>
  </si>
  <si>
    <t>7021001</t>
  </si>
  <si>
    <t>3123109072114</t>
  </si>
  <si>
    <t>陈荣霞</t>
  </si>
  <si>
    <t>3123109073503</t>
  </si>
  <si>
    <t>黄良珊</t>
  </si>
  <si>
    <t>中医科医生</t>
  </si>
  <si>
    <t>7021002</t>
  </si>
  <si>
    <t>3123109071606</t>
  </si>
  <si>
    <t>黄明越</t>
  </si>
  <si>
    <t>7021003</t>
  </si>
  <si>
    <t>3123109074111</t>
  </si>
  <si>
    <t>吕同欣</t>
  </si>
  <si>
    <t>3123109070206</t>
  </si>
  <si>
    <t>熊琳</t>
  </si>
  <si>
    <t>3123109072225</t>
  </si>
  <si>
    <t>王敬</t>
  </si>
  <si>
    <t>7021004</t>
  </si>
  <si>
    <t>3123109070828</t>
  </si>
  <si>
    <t>尤婷婷</t>
  </si>
  <si>
    <t>3123109073629</t>
  </si>
  <si>
    <t>漆玉婷</t>
  </si>
  <si>
    <t>3123109073322</t>
  </si>
  <si>
    <t>刘超</t>
  </si>
  <si>
    <t>3123109073121</t>
  </si>
  <si>
    <t>罗霞</t>
  </si>
  <si>
    <t>3123109074226</t>
  </si>
  <si>
    <t>张嫣</t>
  </si>
  <si>
    <t>7021102</t>
  </si>
  <si>
    <t>3123109070906</t>
  </si>
  <si>
    <t>唐坤</t>
  </si>
  <si>
    <t>3123109070616</t>
  </si>
  <si>
    <t>朱金燕</t>
  </si>
  <si>
    <t>3123109071501</t>
  </si>
  <si>
    <t>冷星</t>
  </si>
  <si>
    <t>3123109070702</t>
  </si>
  <si>
    <t>吴敏</t>
  </si>
  <si>
    <t>3123109074023</t>
  </si>
  <si>
    <t>刘端</t>
  </si>
  <si>
    <t>3123109071009</t>
  </si>
  <si>
    <t>杨妃</t>
  </si>
  <si>
    <t>实验室工作人员</t>
  </si>
  <si>
    <t>7021302</t>
  </si>
  <si>
    <t>3123109072409</t>
  </si>
  <si>
    <t>黄晓丽</t>
  </si>
  <si>
    <t>7021303</t>
  </si>
  <si>
    <t>3123109074227</t>
  </si>
  <si>
    <t>陈雪娇</t>
  </si>
  <si>
    <t>3123109072715</t>
  </si>
  <si>
    <t>王茂琪</t>
  </si>
  <si>
    <t>3123109071017</t>
  </si>
  <si>
    <t>李仙</t>
  </si>
  <si>
    <t>7021304</t>
  </si>
  <si>
    <t>3123109070710</t>
  </si>
  <si>
    <t>柳誉泉</t>
  </si>
  <si>
    <t>7021401</t>
  </si>
  <si>
    <t>3123109070818</t>
  </si>
  <si>
    <t>黎家俊</t>
  </si>
  <si>
    <t>3123109074305</t>
  </si>
  <si>
    <t>曾波</t>
  </si>
  <si>
    <t>3123109071521</t>
  </si>
  <si>
    <t>黄龙</t>
  </si>
  <si>
    <t>7021402</t>
  </si>
  <si>
    <t>3123109070213</t>
  </si>
  <si>
    <t>邱千新</t>
  </si>
  <si>
    <t>3123109072619</t>
  </si>
  <si>
    <t>陶志通</t>
  </si>
  <si>
    <t>3123109073916</t>
  </si>
  <si>
    <t>代红</t>
  </si>
  <si>
    <t>7021403</t>
  </si>
  <si>
    <t>3123109070608</t>
  </si>
  <si>
    <t>黄晓旭</t>
  </si>
  <si>
    <t>3123109070111</t>
  </si>
  <si>
    <t>佘凌子</t>
  </si>
  <si>
    <t>3123109072213</t>
  </si>
  <si>
    <t>洪莉</t>
  </si>
  <si>
    <t>3123109070329</t>
  </si>
  <si>
    <t>李婷婷</t>
  </si>
  <si>
    <t>3123109070830</t>
  </si>
  <si>
    <t>赖棋荣</t>
  </si>
  <si>
    <t>3123109072901</t>
  </si>
  <si>
    <t>谢蓉梅</t>
  </si>
  <si>
    <t>3123109073412</t>
  </si>
  <si>
    <t>彭大燕</t>
  </si>
  <si>
    <t>3123109070907</t>
  </si>
  <si>
    <t>冷月</t>
  </si>
  <si>
    <t>3123109073726</t>
  </si>
  <si>
    <t>祝静</t>
  </si>
  <si>
    <t>3123109072008</t>
  </si>
  <si>
    <t>黄明森</t>
  </si>
  <si>
    <t>3123109073522</t>
  </si>
  <si>
    <t>熊伟权</t>
  </si>
  <si>
    <t>7021404</t>
  </si>
  <si>
    <t>3123109072028</t>
  </si>
  <si>
    <t>张源</t>
  </si>
  <si>
    <t>3123109072607</t>
  </si>
  <si>
    <t>李华珏</t>
  </si>
  <si>
    <t>3123109072415</t>
  </si>
  <si>
    <t>孔深连</t>
  </si>
  <si>
    <t>7021502</t>
  </si>
  <si>
    <t>3123109070928</t>
  </si>
  <si>
    <t>王莉</t>
  </si>
  <si>
    <t>3123109072825</t>
  </si>
  <si>
    <t>袁满</t>
  </si>
  <si>
    <t>3123109073424</t>
  </si>
  <si>
    <t>李西平</t>
  </si>
  <si>
    <t>3123109072720</t>
  </si>
  <si>
    <t>邹洁</t>
  </si>
  <si>
    <t>3123109070220</t>
  </si>
  <si>
    <t>邓鸿</t>
  </si>
  <si>
    <t>3123109072706</t>
  </si>
  <si>
    <t>罗世群</t>
  </si>
  <si>
    <t>7021602</t>
  </si>
  <si>
    <t>3123109073302</t>
  </si>
  <si>
    <t>钟彩夕</t>
  </si>
  <si>
    <t>3123109072014</t>
  </si>
  <si>
    <t>钱星星</t>
  </si>
  <si>
    <t>3123109073429</t>
  </si>
  <si>
    <t>邓思静</t>
  </si>
  <si>
    <t>3123109073505</t>
  </si>
  <si>
    <t>兰春</t>
  </si>
  <si>
    <t>3123109071620</t>
  </si>
  <si>
    <t>黄丹</t>
  </si>
  <si>
    <t>3123109074001</t>
  </si>
  <si>
    <t>王月嫦</t>
  </si>
  <si>
    <t>3123109072926</t>
  </si>
  <si>
    <t>付娇</t>
  </si>
  <si>
    <t>3123109073904</t>
  </si>
  <si>
    <t>蒋利君</t>
  </si>
  <si>
    <t>3123109073026</t>
  </si>
  <si>
    <t>张诗琦</t>
  </si>
  <si>
    <t>7021603</t>
  </si>
  <si>
    <t>3123109071428</t>
  </si>
  <si>
    <t>李斯琪</t>
  </si>
  <si>
    <t>3123109074301</t>
  </si>
  <si>
    <t>李远红</t>
  </si>
  <si>
    <t>3123109073407</t>
  </si>
  <si>
    <t>袁海宁</t>
  </si>
  <si>
    <t>3123109072418</t>
  </si>
  <si>
    <t>王希</t>
  </si>
  <si>
    <t>7021604</t>
  </si>
  <si>
    <t>3123109071807</t>
  </si>
  <si>
    <t>谢彬彬</t>
  </si>
  <si>
    <t>3123109073818</t>
  </si>
  <si>
    <t>李定坤</t>
  </si>
  <si>
    <t>3123109070713</t>
  </si>
  <si>
    <t>高志松</t>
  </si>
  <si>
    <t>3123109072313</t>
  </si>
  <si>
    <t>刘美</t>
  </si>
  <si>
    <t>3123109071607</t>
  </si>
  <si>
    <t>李佳红</t>
  </si>
  <si>
    <t>3123109073615</t>
  </si>
  <si>
    <t>张陈惠</t>
  </si>
  <si>
    <t>7021703</t>
  </si>
  <si>
    <t>3123109072612</t>
  </si>
  <si>
    <t>周子琳</t>
  </si>
  <si>
    <t>3123109070714</t>
  </si>
  <si>
    <t>周应娟</t>
  </si>
  <si>
    <t>3123109074003</t>
  </si>
  <si>
    <t>陈腾利</t>
  </si>
  <si>
    <t>3123109073529</t>
  </si>
  <si>
    <t>钟润方</t>
  </si>
  <si>
    <t>3123109071820</t>
  </si>
  <si>
    <t>何焕梅</t>
  </si>
  <si>
    <t>3123109072323</t>
  </si>
  <si>
    <t>岳宝玉</t>
  </si>
  <si>
    <t>3123109070615</t>
  </si>
  <si>
    <t>陈永红</t>
  </si>
  <si>
    <t>3123109070417</t>
  </si>
  <si>
    <t>许春蒂</t>
  </si>
  <si>
    <t>3123109071217</t>
  </si>
  <si>
    <t>黄立立</t>
  </si>
  <si>
    <t>3123109073717</t>
  </si>
  <si>
    <t>李思豆</t>
  </si>
  <si>
    <t>7021801</t>
  </si>
  <si>
    <t>3123109074010</t>
  </si>
  <si>
    <t>方鸿杰</t>
  </si>
  <si>
    <t>7021803</t>
  </si>
  <si>
    <t>3123109072927</t>
  </si>
  <si>
    <t>朱莹</t>
  </si>
  <si>
    <t>3123109071416</t>
  </si>
  <si>
    <t>张苗</t>
  </si>
  <si>
    <t>3123109071704</t>
  </si>
  <si>
    <t>李雨如</t>
  </si>
  <si>
    <t>7021804</t>
  </si>
  <si>
    <t>3123109073915</t>
  </si>
  <si>
    <t>高俊</t>
  </si>
  <si>
    <t>3123109070823</t>
  </si>
  <si>
    <t>唐悦</t>
  </si>
  <si>
    <t>3123109073202</t>
  </si>
  <si>
    <t>彭佳丽</t>
  </si>
  <si>
    <t>3123109074029</t>
  </si>
  <si>
    <t>胡惠钰</t>
  </si>
  <si>
    <t>3123109073416</t>
  </si>
  <si>
    <t>邹亚懿</t>
  </si>
  <si>
    <t>3123109070610</t>
  </si>
  <si>
    <t>黎敏</t>
  </si>
  <si>
    <t>3123109071719</t>
  </si>
  <si>
    <t>刘晓琴</t>
  </si>
  <si>
    <t>3123109074015</t>
  </si>
  <si>
    <t>杨婷</t>
  </si>
  <si>
    <t>财务人员</t>
  </si>
  <si>
    <t>9021101</t>
  </si>
  <si>
    <t>2123109024617</t>
  </si>
  <si>
    <t>郑超</t>
  </si>
  <si>
    <t>2123109033215</t>
  </si>
  <si>
    <t>李夏雨</t>
  </si>
  <si>
    <t>2123109053525</t>
  </si>
  <si>
    <t>杨春</t>
  </si>
  <si>
    <t>9021201</t>
  </si>
  <si>
    <t>2123109030928</t>
  </si>
  <si>
    <t>刘洁</t>
  </si>
  <si>
    <t>2123109023026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</si>
</sst>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SheetLayoutView="100" workbookViewId="0" topLeftCell="A1">
      <pane ySplit="4" topLeftCell="A5" activePane="bottomLeft" state="frozen"/>
      <selection pane="bottomLeft" activeCell="R7" sqref="R7"/>
    </sheetView>
  </sheetViews>
  <sheetFormatPr defaultColWidth="9.00390625" defaultRowHeight="15"/>
  <cols>
    <col min="1" max="1" width="5.421875" style="0" customWidth="1"/>
    <col min="3" max="3" width="4.00390625" style="0" customWidth="1"/>
    <col min="4" max="4" width="16.8515625" style="0" customWidth="1"/>
    <col min="5" max="5" width="9.8515625" style="0" customWidth="1"/>
    <col min="6" max="6" width="15.421875" style="0" customWidth="1"/>
    <col min="8" max="8" width="6.7109375" style="0" customWidth="1"/>
    <col min="12" max="12" width="9.140625" style="0" bestFit="1" customWidth="1"/>
    <col min="13" max="13" width="10.8515625" style="0" customWidth="1"/>
  </cols>
  <sheetData>
    <row r="1" spans="1:14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55.5" customHeight="1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7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s="1" customFormat="1" ht="21" customHeight="1">
      <c r="A4" s="8"/>
      <c r="B4" s="6"/>
      <c r="C4" s="6"/>
      <c r="D4" s="9"/>
      <c r="E4" s="6"/>
      <c r="F4" s="9"/>
      <c r="G4" s="6"/>
      <c r="H4" s="6"/>
      <c r="I4" s="9"/>
      <c r="J4" s="6"/>
      <c r="K4" s="6" t="s">
        <v>15</v>
      </c>
      <c r="L4" s="6"/>
      <c r="M4" s="6"/>
      <c r="N4" s="6"/>
    </row>
    <row r="5" spans="1:14" s="2" customFormat="1" ht="19.5" customHeight="1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0" t="s">
        <v>20</v>
      </c>
      <c r="G5" s="10">
        <v>72.4</v>
      </c>
      <c r="H5" s="10"/>
      <c r="I5" s="10">
        <v>72.4</v>
      </c>
      <c r="J5" s="13">
        <v>43.44</v>
      </c>
      <c r="K5" s="14" t="s">
        <v>21</v>
      </c>
      <c r="L5" s="15"/>
      <c r="M5" s="15"/>
      <c r="N5" s="14"/>
    </row>
    <row r="6" spans="1:14" s="3" customFormat="1" ht="19.5" customHeight="1">
      <c r="A6" s="12">
        <v>2</v>
      </c>
      <c r="B6" s="11" t="s">
        <v>22</v>
      </c>
      <c r="C6" s="11" t="s">
        <v>17</v>
      </c>
      <c r="D6" s="11" t="s">
        <v>23</v>
      </c>
      <c r="E6" s="11" t="s">
        <v>24</v>
      </c>
      <c r="F6" s="10" t="s">
        <v>25</v>
      </c>
      <c r="G6" s="10">
        <v>70.4</v>
      </c>
      <c r="H6" s="10"/>
      <c r="I6" s="10">
        <v>70.4</v>
      </c>
      <c r="J6" s="13">
        <v>42.24</v>
      </c>
      <c r="K6" s="16">
        <v>84.62</v>
      </c>
      <c r="L6" s="17">
        <f aca="true" t="shared" si="0" ref="L6:L16">K6*0.4</f>
        <v>33.848</v>
      </c>
      <c r="M6" s="17">
        <f aca="true" t="shared" si="1" ref="M6:M16">L6+J6</f>
        <v>76.088</v>
      </c>
      <c r="N6" s="16">
        <v>1</v>
      </c>
    </row>
    <row r="7" spans="1:14" s="3" customFormat="1" ht="19.5" customHeight="1">
      <c r="A7" s="12">
        <v>3</v>
      </c>
      <c r="B7" s="11" t="s">
        <v>26</v>
      </c>
      <c r="C7" s="11" t="s">
        <v>27</v>
      </c>
      <c r="D7" s="11" t="s">
        <v>28</v>
      </c>
      <c r="E7" s="11" t="s">
        <v>29</v>
      </c>
      <c r="F7" s="10" t="s">
        <v>30</v>
      </c>
      <c r="G7" s="10">
        <v>74.6</v>
      </c>
      <c r="H7" s="10"/>
      <c r="I7" s="10">
        <v>74.6</v>
      </c>
      <c r="J7" s="13">
        <v>44.76</v>
      </c>
      <c r="K7" s="16">
        <v>83.84</v>
      </c>
      <c r="L7" s="17">
        <f t="shared" si="0"/>
        <v>33.536</v>
      </c>
      <c r="M7" s="17">
        <f t="shared" si="1"/>
        <v>78.296</v>
      </c>
      <c r="N7" s="16">
        <v>1</v>
      </c>
    </row>
    <row r="8" spans="1:14" s="3" customFormat="1" ht="19.5" customHeight="1">
      <c r="A8" s="10">
        <v>4</v>
      </c>
      <c r="B8" s="11" t="s">
        <v>31</v>
      </c>
      <c r="C8" s="11" t="s">
        <v>27</v>
      </c>
      <c r="D8" s="11" t="s">
        <v>28</v>
      </c>
      <c r="E8" s="11" t="s">
        <v>29</v>
      </c>
      <c r="F8" s="10" t="s">
        <v>32</v>
      </c>
      <c r="G8" s="10">
        <v>74.2</v>
      </c>
      <c r="H8" s="10"/>
      <c r="I8" s="10">
        <v>74.2</v>
      </c>
      <c r="J8" s="13">
        <v>44.52</v>
      </c>
      <c r="K8" s="16">
        <v>82.18</v>
      </c>
      <c r="L8" s="17">
        <f t="shared" si="0"/>
        <v>32.872</v>
      </c>
      <c r="M8" s="17">
        <f t="shared" si="1"/>
        <v>77.392</v>
      </c>
      <c r="N8" s="16">
        <v>2</v>
      </c>
    </row>
    <row r="9" spans="1:14" s="3" customFormat="1" ht="19.5" customHeight="1">
      <c r="A9" s="12">
        <v>5</v>
      </c>
      <c r="B9" s="11" t="s">
        <v>33</v>
      </c>
      <c r="C9" s="11" t="s">
        <v>27</v>
      </c>
      <c r="D9" s="11" t="s">
        <v>28</v>
      </c>
      <c r="E9" s="11" t="s">
        <v>29</v>
      </c>
      <c r="F9" s="10" t="s">
        <v>34</v>
      </c>
      <c r="G9" s="10">
        <v>66</v>
      </c>
      <c r="H9" s="10"/>
      <c r="I9" s="10">
        <v>66</v>
      </c>
      <c r="J9" s="13">
        <v>39.6</v>
      </c>
      <c r="K9" s="16">
        <v>85.84</v>
      </c>
      <c r="L9" s="17">
        <f t="shared" si="0"/>
        <v>34.336</v>
      </c>
      <c r="M9" s="17">
        <f t="shared" si="1"/>
        <v>73.936</v>
      </c>
      <c r="N9" s="16">
        <v>3</v>
      </c>
    </row>
    <row r="10" spans="1:14" s="3" customFormat="1" ht="19.5" customHeight="1">
      <c r="A10" s="12">
        <v>6</v>
      </c>
      <c r="B10" s="11" t="s">
        <v>35</v>
      </c>
      <c r="C10" s="11" t="s">
        <v>27</v>
      </c>
      <c r="D10" s="11" t="s">
        <v>28</v>
      </c>
      <c r="E10" s="11" t="s">
        <v>29</v>
      </c>
      <c r="F10" s="10" t="s">
        <v>36</v>
      </c>
      <c r="G10" s="10">
        <v>68.8</v>
      </c>
      <c r="H10" s="10"/>
      <c r="I10" s="10">
        <v>68.8</v>
      </c>
      <c r="J10" s="13">
        <v>41.28</v>
      </c>
      <c r="K10" s="16">
        <v>81.28</v>
      </c>
      <c r="L10" s="17">
        <f t="shared" si="0"/>
        <v>32.512</v>
      </c>
      <c r="M10" s="17">
        <f t="shared" si="1"/>
        <v>73.792</v>
      </c>
      <c r="N10" s="16">
        <v>4</v>
      </c>
    </row>
    <row r="11" spans="1:14" s="3" customFormat="1" ht="19.5" customHeight="1">
      <c r="A11" s="10">
        <v>7</v>
      </c>
      <c r="B11" s="11" t="s">
        <v>37</v>
      </c>
      <c r="C11" s="11" t="s">
        <v>27</v>
      </c>
      <c r="D11" s="11" t="s">
        <v>28</v>
      </c>
      <c r="E11" s="11" t="s">
        <v>29</v>
      </c>
      <c r="F11" s="10" t="s">
        <v>38</v>
      </c>
      <c r="G11" s="10">
        <v>66.8</v>
      </c>
      <c r="H11" s="10"/>
      <c r="I11" s="10">
        <v>66.8</v>
      </c>
      <c r="J11" s="13">
        <v>40.08</v>
      </c>
      <c r="K11" s="16">
        <v>81.96</v>
      </c>
      <c r="L11" s="17">
        <f t="shared" si="0"/>
        <v>32.784</v>
      </c>
      <c r="M11" s="17">
        <f t="shared" si="1"/>
        <v>72.864</v>
      </c>
      <c r="N11" s="16">
        <v>5</v>
      </c>
    </row>
    <row r="12" spans="1:14" s="3" customFormat="1" ht="19.5" customHeight="1">
      <c r="A12" s="12">
        <v>8</v>
      </c>
      <c r="B12" s="11" t="s">
        <v>39</v>
      </c>
      <c r="C12" s="11" t="s">
        <v>27</v>
      </c>
      <c r="D12" s="11" t="s">
        <v>28</v>
      </c>
      <c r="E12" s="11" t="s">
        <v>29</v>
      </c>
      <c r="F12" s="10" t="s">
        <v>40</v>
      </c>
      <c r="G12" s="10">
        <v>66</v>
      </c>
      <c r="H12" s="10"/>
      <c r="I12" s="10">
        <v>66</v>
      </c>
      <c r="J12" s="13">
        <v>39.6</v>
      </c>
      <c r="K12" s="16">
        <v>83.06</v>
      </c>
      <c r="L12" s="17">
        <f t="shared" si="0"/>
        <v>33.224</v>
      </c>
      <c r="M12" s="17">
        <f t="shared" si="1"/>
        <v>72.824</v>
      </c>
      <c r="N12" s="16">
        <v>6</v>
      </c>
    </row>
    <row r="13" spans="1:14" s="3" customFormat="1" ht="19.5" customHeight="1">
      <c r="A13" s="12">
        <v>9</v>
      </c>
      <c r="B13" s="11" t="s">
        <v>41</v>
      </c>
      <c r="C13" s="11" t="s">
        <v>27</v>
      </c>
      <c r="D13" s="11" t="s">
        <v>28</v>
      </c>
      <c r="E13" s="11" t="s">
        <v>29</v>
      </c>
      <c r="F13" s="11" t="s">
        <v>42</v>
      </c>
      <c r="G13" s="11">
        <v>64</v>
      </c>
      <c r="H13" s="11"/>
      <c r="I13" s="11">
        <v>64</v>
      </c>
      <c r="J13" s="11">
        <v>38.4</v>
      </c>
      <c r="K13" s="16">
        <v>83.74</v>
      </c>
      <c r="L13" s="17">
        <f t="shared" si="0"/>
        <v>33.496</v>
      </c>
      <c r="M13" s="17">
        <f t="shared" si="1"/>
        <v>71.896</v>
      </c>
      <c r="N13" s="16">
        <v>7</v>
      </c>
    </row>
    <row r="14" spans="1:14" s="3" customFormat="1" ht="19.5" customHeight="1">
      <c r="A14" s="10">
        <v>10</v>
      </c>
      <c r="B14" s="11" t="s">
        <v>43</v>
      </c>
      <c r="C14" s="11" t="s">
        <v>27</v>
      </c>
      <c r="D14" s="11" t="s">
        <v>44</v>
      </c>
      <c r="E14" s="11" t="s">
        <v>45</v>
      </c>
      <c r="F14" s="10" t="s">
        <v>46</v>
      </c>
      <c r="G14" s="10">
        <v>63.4</v>
      </c>
      <c r="H14" s="10"/>
      <c r="I14" s="10">
        <v>63.4</v>
      </c>
      <c r="J14" s="13">
        <v>38.04</v>
      </c>
      <c r="K14" s="16">
        <v>83.28</v>
      </c>
      <c r="L14" s="17">
        <f t="shared" si="0"/>
        <v>33.312</v>
      </c>
      <c r="M14" s="17">
        <f t="shared" si="1"/>
        <v>71.352</v>
      </c>
      <c r="N14" s="16">
        <v>1</v>
      </c>
    </row>
    <row r="15" spans="1:14" s="3" customFormat="1" ht="19.5" customHeight="1">
      <c r="A15" s="12">
        <v>11</v>
      </c>
      <c r="B15" s="11" t="s">
        <v>47</v>
      </c>
      <c r="C15" s="11" t="s">
        <v>17</v>
      </c>
      <c r="D15" s="11" t="s">
        <v>48</v>
      </c>
      <c r="E15" s="11" t="s">
        <v>49</v>
      </c>
      <c r="F15" s="10" t="s">
        <v>50</v>
      </c>
      <c r="G15" s="10">
        <v>59.2</v>
      </c>
      <c r="H15" s="10"/>
      <c r="I15" s="10">
        <v>59.2</v>
      </c>
      <c r="J15" s="13">
        <v>35.52</v>
      </c>
      <c r="K15" s="16">
        <v>84.4</v>
      </c>
      <c r="L15" s="17">
        <f t="shared" si="0"/>
        <v>33.76</v>
      </c>
      <c r="M15" s="17">
        <f t="shared" si="1"/>
        <v>69.28</v>
      </c>
      <c r="N15" s="16">
        <v>1</v>
      </c>
    </row>
    <row r="16" spans="1:14" s="3" customFormat="1" ht="19.5" customHeight="1">
      <c r="A16" s="12">
        <v>12</v>
      </c>
      <c r="B16" s="11" t="s">
        <v>51</v>
      </c>
      <c r="C16" s="11" t="s">
        <v>27</v>
      </c>
      <c r="D16" s="11" t="s">
        <v>48</v>
      </c>
      <c r="E16" s="11" t="s">
        <v>49</v>
      </c>
      <c r="F16" s="10" t="s">
        <v>52</v>
      </c>
      <c r="G16" s="10">
        <v>51.6</v>
      </c>
      <c r="H16" s="10"/>
      <c r="I16" s="10">
        <v>51.6</v>
      </c>
      <c r="J16" s="13">
        <v>30.96</v>
      </c>
      <c r="K16" s="16">
        <v>81.3</v>
      </c>
      <c r="L16" s="17">
        <f t="shared" si="0"/>
        <v>32.52</v>
      </c>
      <c r="M16" s="17">
        <f t="shared" si="1"/>
        <v>63.48</v>
      </c>
      <c r="N16" s="16">
        <v>2</v>
      </c>
    </row>
    <row r="17" spans="1:14" s="2" customFormat="1" ht="19.5" customHeight="1">
      <c r="A17" s="10">
        <v>13</v>
      </c>
      <c r="B17" s="11" t="s">
        <v>53</v>
      </c>
      <c r="C17" s="11" t="s">
        <v>27</v>
      </c>
      <c r="D17" s="11" t="s">
        <v>48</v>
      </c>
      <c r="E17" s="11" t="s">
        <v>49</v>
      </c>
      <c r="F17" s="10" t="s">
        <v>54</v>
      </c>
      <c r="G17" s="10">
        <v>66.4</v>
      </c>
      <c r="H17" s="10"/>
      <c r="I17" s="10">
        <v>66.4</v>
      </c>
      <c r="J17" s="13">
        <v>39.84</v>
      </c>
      <c r="K17" s="14" t="s">
        <v>21</v>
      </c>
      <c r="L17" s="15"/>
      <c r="M17" s="15"/>
      <c r="N17" s="14"/>
    </row>
    <row r="18" spans="1:14" s="3" customFormat="1" ht="19.5" customHeight="1">
      <c r="A18" s="12">
        <v>14</v>
      </c>
      <c r="B18" s="11" t="s">
        <v>55</v>
      </c>
      <c r="C18" s="11" t="s">
        <v>17</v>
      </c>
      <c r="D18" s="11" t="s">
        <v>56</v>
      </c>
      <c r="E18" s="11" t="s">
        <v>57</v>
      </c>
      <c r="F18" s="10" t="s">
        <v>58</v>
      </c>
      <c r="G18" s="10">
        <v>69.2</v>
      </c>
      <c r="H18" s="10"/>
      <c r="I18" s="10">
        <v>69.2</v>
      </c>
      <c r="J18" s="13">
        <v>41.52</v>
      </c>
      <c r="K18" s="16">
        <v>82.8</v>
      </c>
      <c r="L18" s="17">
        <f aca="true" t="shared" si="2" ref="L18:L37">K18*0.4</f>
        <v>33.12</v>
      </c>
      <c r="M18" s="17">
        <f aca="true" t="shared" si="3" ref="M18:M37">L18+J18</f>
        <v>74.64</v>
      </c>
      <c r="N18" s="16">
        <v>1</v>
      </c>
    </row>
    <row r="19" spans="1:14" s="3" customFormat="1" ht="19.5" customHeight="1">
      <c r="A19" s="12">
        <v>15</v>
      </c>
      <c r="B19" s="10" t="s">
        <v>59</v>
      </c>
      <c r="C19" s="10" t="s">
        <v>27</v>
      </c>
      <c r="D19" s="10" t="s">
        <v>60</v>
      </c>
      <c r="E19" s="10" t="s">
        <v>61</v>
      </c>
      <c r="F19" s="10" t="s">
        <v>62</v>
      </c>
      <c r="G19" s="10">
        <v>76.6</v>
      </c>
      <c r="H19" s="10"/>
      <c r="I19" s="10">
        <v>76.6</v>
      </c>
      <c r="J19" s="10">
        <v>45.96</v>
      </c>
      <c r="K19" s="16">
        <v>85.56</v>
      </c>
      <c r="L19" s="17">
        <f t="shared" si="2"/>
        <v>34.224</v>
      </c>
      <c r="M19" s="17">
        <f t="shared" si="3"/>
        <v>80.184</v>
      </c>
      <c r="N19" s="16">
        <v>1</v>
      </c>
    </row>
    <row r="20" spans="1:14" s="3" customFormat="1" ht="19.5" customHeight="1">
      <c r="A20" s="10">
        <v>16</v>
      </c>
      <c r="B20" s="10" t="s">
        <v>63</v>
      </c>
      <c r="C20" s="10" t="s">
        <v>17</v>
      </c>
      <c r="D20" s="10" t="s">
        <v>60</v>
      </c>
      <c r="E20" s="10" t="s">
        <v>61</v>
      </c>
      <c r="F20" s="10" t="s">
        <v>64</v>
      </c>
      <c r="G20" s="10">
        <v>73.4</v>
      </c>
      <c r="H20" s="10"/>
      <c r="I20" s="10">
        <v>73.4</v>
      </c>
      <c r="J20" s="10">
        <v>44.04</v>
      </c>
      <c r="K20" s="16">
        <v>80.38</v>
      </c>
      <c r="L20" s="17">
        <f t="shared" si="2"/>
        <v>32.152</v>
      </c>
      <c r="M20" s="17">
        <f t="shared" si="3"/>
        <v>76.192</v>
      </c>
      <c r="N20" s="16">
        <v>2</v>
      </c>
    </row>
    <row r="21" spans="1:14" s="3" customFormat="1" ht="19.5" customHeight="1">
      <c r="A21" s="12">
        <v>17</v>
      </c>
      <c r="B21" s="10" t="s">
        <v>65</v>
      </c>
      <c r="C21" s="10" t="s">
        <v>27</v>
      </c>
      <c r="D21" s="10" t="s">
        <v>66</v>
      </c>
      <c r="E21" s="10" t="s">
        <v>67</v>
      </c>
      <c r="F21" s="10" t="s">
        <v>68</v>
      </c>
      <c r="G21" s="10">
        <v>73.8</v>
      </c>
      <c r="H21" s="10"/>
      <c r="I21" s="10">
        <v>73.8</v>
      </c>
      <c r="J21" s="10">
        <v>44.28</v>
      </c>
      <c r="K21" s="16">
        <v>85.1</v>
      </c>
      <c r="L21" s="17">
        <f t="shared" si="2"/>
        <v>34.04</v>
      </c>
      <c r="M21" s="17">
        <f t="shared" si="3"/>
        <v>78.32</v>
      </c>
      <c r="N21" s="16">
        <v>1</v>
      </c>
    </row>
    <row r="22" spans="1:14" s="3" customFormat="1" ht="19.5" customHeight="1">
      <c r="A22" s="12">
        <v>18</v>
      </c>
      <c r="B22" s="10" t="s">
        <v>69</v>
      </c>
      <c r="C22" s="10" t="s">
        <v>27</v>
      </c>
      <c r="D22" s="10" t="s">
        <v>66</v>
      </c>
      <c r="E22" s="10" t="s">
        <v>67</v>
      </c>
      <c r="F22" s="10" t="s">
        <v>70</v>
      </c>
      <c r="G22" s="10">
        <v>69.6</v>
      </c>
      <c r="H22" s="10"/>
      <c r="I22" s="10">
        <v>69.6</v>
      </c>
      <c r="J22" s="10">
        <v>41.76</v>
      </c>
      <c r="K22" s="16">
        <v>84.62</v>
      </c>
      <c r="L22" s="17">
        <f t="shared" si="2"/>
        <v>33.848</v>
      </c>
      <c r="M22" s="17">
        <f t="shared" si="3"/>
        <v>75.608</v>
      </c>
      <c r="N22" s="16">
        <v>2</v>
      </c>
    </row>
    <row r="23" spans="1:14" s="3" customFormat="1" ht="19.5" customHeight="1">
      <c r="A23" s="10">
        <v>19</v>
      </c>
      <c r="B23" s="10" t="s">
        <v>71</v>
      </c>
      <c r="C23" s="10" t="s">
        <v>27</v>
      </c>
      <c r="D23" s="10" t="s">
        <v>66</v>
      </c>
      <c r="E23" s="10" t="s">
        <v>67</v>
      </c>
      <c r="F23" s="10" t="s">
        <v>72</v>
      </c>
      <c r="G23" s="10">
        <v>72.2</v>
      </c>
      <c r="H23" s="10"/>
      <c r="I23" s="10">
        <v>72.2</v>
      </c>
      <c r="J23" s="10">
        <v>43.32</v>
      </c>
      <c r="K23" s="16">
        <v>78.34</v>
      </c>
      <c r="L23" s="17">
        <f t="shared" si="2"/>
        <v>31.336</v>
      </c>
      <c r="M23" s="17">
        <f t="shared" si="3"/>
        <v>74.656</v>
      </c>
      <c r="N23" s="16">
        <v>3</v>
      </c>
    </row>
    <row r="24" spans="1:14" s="3" customFormat="1" ht="19.5" customHeight="1">
      <c r="A24" s="12">
        <v>20</v>
      </c>
      <c r="B24" s="10" t="s">
        <v>73</v>
      </c>
      <c r="C24" s="10" t="s">
        <v>27</v>
      </c>
      <c r="D24" s="10" t="s">
        <v>74</v>
      </c>
      <c r="E24" s="10" t="s">
        <v>75</v>
      </c>
      <c r="F24" s="10" t="s">
        <v>76</v>
      </c>
      <c r="G24" s="10">
        <v>69.8</v>
      </c>
      <c r="H24" s="10"/>
      <c r="I24" s="10">
        <v>69.8</v>
      </c>
      <c r="J24" s="10">
        <v>41.88</v>
      </c>
      <c r="K24" s="16">
        <v>86.62</v>
      </c>
      <c r="L24" s="17">
        <f t="shared" si="2"/>
        <v>34.648</v>
      </c>
      <c r="M24" s="17">
        <f t="shared" si="3"/>
        <v>76.528</v>
      </c>
      <c r="N24" s="16">
        <v>1</v>
      </c>
    </row>
    <row r="25" spans="1:14" s="3" customFormat="1" ht="19.5" customHeight="1">
      <c r="A25" s="12">
        <v>21</v>
      </c>
      <c r="B25" s="10" t="s">
        <v>77</v>
      </c>
      <c r="C25" s="10" t="s">
        <v>27</v>
      </c>
      <c r="D25" s="10" t="s">
        <v>74</v>
      </c>
      <c r="E25" s="10" t="s">
        <v>75</v>
      </c>
      <c r="F25" s="10" t="s">
        <v>78</v>
      </c>
      <c r="G25" s="10">
        <v>69.4</v>
      </c>
      <c r="H25" s="10"/>
      <c r="I25" s="10">
        <v>69.4</v>
      </c>
      <c r="J25" s="10">
        <v>41.64</v>
      </c>
      <c r="K25" s="16">
        <v>86.24</v>
      </c>
      <c r="L25" s="17">
        <f t="shared" si="2"/>
        <v>34.496</v>
      </c>
      <c r="M25" s="17">
        <f t="shared" si="3"/>
        <v>76.136</v>
      </c>
      <c r="N25" s="16">
        <v>2</v>
      </c>
    </row>
    <row r="26" spans="1:14" s="3" customFormat="1" ht="19.5" customHeight="1">
      <c r="A26" s="10">
        <v>22</v>
      </c>
      <c r="B26" s="10" t="s">
        <v>79</v>
      </c>
      <c r="C26" s="10" t="s">
        <v>27</v>
      </c>
      <c r="D26" s="10" t="s">
        <v>74</v>
      </c>
      <c r="E26" s="10" t="s">
        <v>75</v>
      </c>
      <c r="F26" s="10" t="s">
        <v>80</v>
      </c>
      <c r="G26" s="10">
        <v>72.2</v>
      </c>
      <c r="H26" s="10"/>
      <c r="I26" s="10">
        <v>72.2</v>
      </c>
      <c r="J26" s="10">
        <v>43.32</v>
      </c>
      <c r="K26" s="16">
        <v>81.84</v>
      </c>
      <c r="L26" s="17">
        <f t="shared" si="2"/>
        <v>32.736</v>
      </c>
      <c r="M26" s="17">
        <f t="shared" si="3"/>
        <v>76.056</v>
      </c>
      <c r="N26" s="16">
        <v>3</v>
      </c>
    </row>
    <row r="27" spans="1:14" s="3" customFormat="1" ht="19.5" customHeight="1">
      <c r="A27" s="12">
        <v>23</v>
      </c>
      <c r="B27" s="10" t="s">
        <v>81</v>
      </c>
      <c r="C27" s="10" t="s">
        <v>27</v>
      </c>
      <c r="D27" s="10" t="s">
        <v>74</v>
      </c>
      <c r="E27" s="10" t="s">
        <v>75</v>
      </c>
      <c r="F27" s="10" t="s">
        <v>82</v>
      </c>
      <c r="G27" s="10">
        <v>68</v>
      </c>
      <c r="H27" s="10"/>
      <c r="I27" s="10">
        <v>68</v>
      </c>
      <c r="J27" s="10">
        <v>40.8</v>
      </c>
      <c r="K27" s="16">
        <v>83.76</v>
      </c>
      <c r="L27" s="17">
        <f t="shared" si="2"/>
        <v>33.504</v>
      </c>
      <c r="M27" s="17">
        <f t="shared" si="3"/>
        <v>74.304</v>
      </c>
      <c r="N27" s="16">
        <v>4</v>
      </c>
    </row>
    <row r="28" spans="1:14" s="3" customFormat="1" ht="19.5" customHeight="1">
      <c r="A28" s="12">
        <v>24</v>
      </c>
      <c r="B28" s="10" t="s">
        <v>83</v>
      </c>
      <c r="C28" s="10" t="s">
        <v>27</v>
      </c>
      <c r="D28" s="10" t="s">
        <v>74</v>
      </c>
      <c r="E28" s="10" t="s">
        <v>75</v>
      </c>
      <c r="F28" s="10" t="s">
        <v>84</v>
      </c>
      <c r="G28" s="10">
        <v>63.8</v>
      </c>
      <c r="H28" s="10"/>
      <c r="I28" s="10">
        <v>63.8</v>
      </c>
      <c r="J28" s="10">
        <v>38.28</v>
      </c>
      <c r="K28" s="16">
        <v>85.92</v>
      </c>
      <c r="L28" s="17">
        <f t="shared" si="2"/>
        <v>34.368</v>
      </c>
      <c r="M28" s="17">
        <f t="shared" si="3"/>
        <v>72.648</v>
      </c>
      <c r="N28" s="16">
        <v>5</v>
      </c>
    </row>
    <row r="29" spans="1:14" s="3" customFormat="1" ht="19.5" customHeight="1">
      <c r="A29" s="10">
        <v>25</v>
      </c>
      <c r="B29" s="10" t="s">
        <v>85</v>
      </c>
      <c r="C29" s="10" t="s">
        <v>27</v>
      </c>
      <c r="D29" s="10" t="s">
        <v>74</v>
      </c>
      <c r="E29" s="10" t="s">
        <v>75</v>
      </c>
      <c r="F29" s="10" t="s">
        <v>86</v>
      </c>
      <c r="G29" s="10">
        <v>64.2</v>
      </c>
      <c r="H29" s="10"/>
      <c r="I29" s="10">
        <v>64.2</v>
      </c>
      <c r="J29" s="10">
        <v>38.52</v>
      </c>
      <c r="K29" s="16">
        <v>84.12</v>
      </c>
      <c r="L29" s="17">
        <f t="shared" si="2"/>
        <v>33.648</v>
      </c>
      <c r="M29" s="17">
        <f t="shared" si="3"/>
        <v>72.168</v>
      </c>
      <c r="N29" s="16">
        <v>6</v>
      </c>
    </row>
    <row r="30" spans="1:14" s="3" customFormat="1" ht="19.5" customHeight="1">
      <c r="A30" s="12">
        <v>26</v>
      </c>
      <c r="B30" s="10" t="s">
        <v>87</v>
      </c>
      <c r="C30" s="10" t="s">
        <v>27</v>
      </c>
      <c r="D30" s="10" t="s">
        <v>74</v>
      </c>
      <c r="E30" s="10" t="s">
        <v>75</v>
      </c>
      <c r="F30" s="10" t="s">
        <v>88</v>
      </c>
      <c r="G30" s="10">
        <v>65.8</v>
      </c>
      <c r="H30" s="10"/>
      <c r="I30" s="10">
        <v>65.8</v>
      </c>
      <c r="J30" s="10">
        <v>39.48</v>
      </c>
      <c r="K30" s="16">
        <v>80.66</v>
      </c>
      <c r="L30" s="17">
        <f t="shared" si="2"/>
        <v>32.264</v>
      </c>
      <c r="M30" s="17">
        <f t="shared" si="3"/>
        <v>71.744</v>
      </c>
      <c r="N30" s="16">
        <v>7</v>
      </c>
    </row>
    <row r="31" spans="1:14" s="3" customFormat="1" ht="19.5" customHeight="1">
      <c r="A31" s="12">
        <v>27</v>
      </c>
      <c r="B31" s="10" t="s">
        <v>89</v>
      </c>
      <c r="C31" s="10" t="s">
        <v>27</v>
      </c>
      <c r="D31" s="10" t="s">
        <v>74</v>
      </c>
      <c r="E31" s="10" t="s">
        <v>75</v>
      </c>
      <c r="F31" s="10" t="s">
        <v>90</v>
      </c>
      <c r="G31" s="10">
        <v>65</v>
      </c>
      <c r="H31" s="10"/>
      <c r="I31" s="10">
        <v>65</v>
      </c>
      <c r="J31" s="10">
        <v>39</v>
      </c>
      <c r="K31" s="16">
        <v>76.74</v>
      </c>
      <c r="L31" s="17">
        <f t="shared" si="2"/>
        <v>30.696</v>
      </c>
      <c r="M31" s="17">
        <f t="shared" si="3"/>
        <v>69.696</v>
      </c>
      <c r="N31" s="16">
        <v>8</v>
      </c>
    </row>
    <row r="32" spans="1:14" s="3" customFormat="1" ht="19.5" customHeight="1">
      <c r="A32" s="10">
        <v>28</v>
      </c>
      <c r="B32" s="10" t="s">
        <v>91</v>
      </c>
      <c r="C32" s="10" t="s">
        <v>27</v>
      </c>
      <c r="D32" s="10" t="s">
        <v>66</v>
      </c>
      <c r="E32" s="10" t="s">
        <v>92</v>
      </c>
      <c r="F32" s="10" t="s">
        <v>93</v>
      </c>
      <c r="G32" s="10">
        <v>62.8</v>
      </c>
      <c r="H32" s="10"/>
      <c r="I32" s="10">
        <v>62.8</v>
      </c>
      <c r="J32" s="10">
        <v>37.68</v>
      </c>
      <c r="K32" s="16">
        <v>87.3</v>
      </c>
      <c r="L32" s="17">
        <f t="shared" si="2"/>
        <v>34.92</v>
      </c>
      <c r="M32" s="17">
        <f t="shared" si="3"/>
        <v>72.6</v>
      </c>
      <c r="N32" s="16">
        <v>1</v>
      </c>
    </row>
    <row r="33" spans="1:14" s="3" customFormat="1" ht="19.5" customHeight="1">
      <c r="A33" s="12">
        <v>29</v>
      </c>
      <c r="B33" s="10" t="s">
        <v>94</v>
      </c>
      <c r="C33" s="10" t="s">
        <v>27</v>
      </c>
      <c r="D33" s="10" t="s">
        <v>66</v>
      </c>
      <c r="E33" s="10" t="s">
        <v>92</v>
      </c>
      <c r="F33" s="10" t="s">
        <v>95</v>
      </c>
      <c r="G33" s="10">
        <v>62.8</v>
      </c>
      <c r="H33" s="10"/>
      <c r="I33" s="10">
        <v>62.8</v>
      </c>
      <c r="J33" s="10">
        <v>37.68</v>
      </c>
      <c r="K33" s="16">
        <v>77.86</v>
      </c>
      <c r="L33" s="17">
        <f t="shared" si="2"/>
        <v>31.144</v>
      </c>
      <c r="M33" s="17">
        <f t="shared" si="3"/>
        <v>68.824</v>
      </c>
      <c r="N33" s="16">
        <v>2</v>
      </c>
    </row>
    <row r="34" spans="1:14" s="3" customFormat="1" ht="19.5" customHeight="1">
      <c r="A34" s="12">
        <v>30</v>
      </c>
      <c r="B34" s="10" t="s">
        <v>96</v>
      </c>
      <c r="C34" s="10" t="s">
        <v>27</v>
      </c>
      <c r="D34" s="10" t="s">
        <v>28</v>
      </c>
      <c r="E34" s="10" t="s">
        <v>97</v>
      </c>
      <c r="F34" s="10" t="s">
        <v>98</v>
      </c>
      <c r="G34" s="10">
        <v>65.6</v>
      </c>
      <c r="H34" s="10"/>
      <c r="I34" s="10">
        <v>65.6</v>
      </c>
      <c r="J34" s="10">
        <v>39.36</v>
      </c>
      <c r="K34" s="16">
        <v>86.1</v>
      </c>
      <c r="L34" s="17">
        <f t="shared" si="2"/>
        <v>34.44</v>
      </c>
      <c r="M34" s="17">
        <f t="shared" si="3"/>
        <v>73.8</v>
      </c>
      <c r="N34" s="16">
        <v>1</v>
      </c>
    </row>
    <row r="35" spans="1:14" s="3" customFormat="1" ht="19.5" customHeight="1">
      <c r="A35" s="10">
        <v>31</v>
      </c>
      <c r="B35" s="10" t="s">
        <v>99</v>
      </c>
      <c r="C35" s="10" t="s">
        <v>27</v>
      </c>
      <c r="D35" s="10" t="s">
        <v>28</v>
      </c>
      <c r="E35" s="10" t="s">
        <v>97</v>
      </c>
      <c r="F35" s="10" t="s">
        <v>100</v>
      </c>
      <c r="G35" s="10">
        <v>64</v>
      </c>
      <c r="H35" s="10"/>
      <c r="I35" s="10">
        <v>64</v>
      </c>
      <c r="J35" s="10">
        <v>38.4</v>
      </c>
      <c r="K35" s="16">
        <v>85.56</v>
      </c>
      <c r="L35" s="17">
        <f t="shared" si="2"/>
        <v>34.224</v>
      </c>
      <c r="M35" s="17">
        <f t="shared" si="3"/>
        <v>72.624</v>
      </c>
      <c r="N35" s="16">
        <v>2</v>
      </c>
    </row>
    <row r="36" spans="1:14" s="3" customFormat="1" ht="19.5" customHeight="1">
      <c r="A36" s="12">
        <v>32</v>
      </c>
      <c r="B36" s="10" t="s">
        <v>101</v>
      </c>
      <c r="C36" s="10" t="s">
        <v>17</v>
      </c>
      <c r="D36" s="10" t="s">
        <v>28</v>
      </c>
      <c r="E36" s="10" t="s">
        <v>97</v>
      </c>
      <c r="F36" s="10" t="s">
        <v>102</v>
      </c>
      <c r="G36" s="10">
        <v>56.2</v>
      </c>
      <c r="H36" s="10"/>
      <c r="I36" s="10">
        <v>56.2</v>
      </c>
      <c r="J36" s="10">
        <v>33.72</v>
      </c>
      <c r="K36" s="16">
        <v>87.45</v>
      </c>
      <c r="L36" s="17">
        <f t="shared" si="2"/>
        <v>34.98</v>
      </c>
      <c r="M36" s="17">
        <f t="shared" si="3"/>
        <v>68.7</v>
      </c>
      <c r="N36" s="16">
        <v>3</v>
      </c>
    </row>
    <row r="37" spans="1:14" s="3" customFormat="1" ht="19.5" customHeight="1">
      <c r="A37" s="12">
        <v>33</v>
      </c>
      <c r="B37" s="11" t="s">
        <v>103</v>
      </c>
      <c r="C37" s="11" t="s">
        <v>27</v>
      </c>
      <c r="D37" s="11" t="s">
        <v>28</v>
      </c>
      <c r="E37" s="11" t="s">
        <v>97</v>
      </c>
      <c r="F37" s="11" t="s">
        <v>104</v>
      </c>
      <c r="G37" s="11">
        <v>55.4</v>
      </c>
      <c r="H37" s="11"/>
      <c r="I37" s="11">
        <v>55.4</v>
      </c>
      <c r="J37" s="11">
        <v>33.24</v>
      </c>
      <c r="K37" s="16">
        <v>81.5</v>
      </c>
      <c r="L37" s="17">
        <f t="shared" si="2"/>
        <v>32.6</v>
      </c>
      <c r="M37" s="17">
        <f t="shared" si="3"/>
        <v>65.84</v>
      </c>
      <c r="N37" s="16">
        <v>4</v>
      </c>
    </row>
    <row r="38" spans="1:14" s="3" customFormat="1" ht="19.5" customHeight="1">
      <c r="A38" s="10">
        <v>34</v>
      </c>
      <c r="B38" s="10" t="s">
        <v>105</v>
      </c>
      <c r="C38" s="10" t="s">
        <v>17</v>
      </c>
      <c r="D38" s="10" t="s">
        <v>106</v>
      </c>
      <c r="E38" s="10" t="s">
        <v>107</v>
      </c>
      <c r="F38" s="10" t="s">
        <v>108</v>
      </c>
      <c r="G38" s="10">
        <v>72.8</v>
      </c>
      <c r="H38" s="10"/>
      <c r="I38" s="10">
        <v>72.8</v>
      </c>
      <c r="J38" s="10">
        <v>43.68</v>
      </c>
      <c r="K38" s="16">
        <v>84.02</v>
      </c>
      <c r="L38" s="17">
        <f aca="true" t="shared" si="4" ref="L38:L69">K38*0.4</f>
        <v>33.608</v>
      </c>
      <c r="M38" s="17">
        <f aca="true" t="shared" si="5" ref="M38:M69">L38+J38</f>
        <v>77.288</v>
      </c>
      <c r="N38" s="16">
        <v>1</v>
      </c>
    </row>
    <row r="39" spans="1:14" s="3" customFormat="1" ht="19.5" customHeight="1">
      <c r="A39" s="12">
        <v>35</v>
      </c>
      <c r="B39" s="10" t="s">
        <v>109</v>
      </c>
      <c r="C39" s="10" t="s">
        <v>17</v>
      </c>
      <c r="D39" s="10" t="s">
        <v>106</v>
      </c>
      <c r="E39" s="10" t="s">
        <v>107</v>
      </c>
      <c r="F39" s="10" t="s">
        <v>110</v>
      </c>
      <c r="G39" s="10">
        <v>65</v>
      </c>
      <c r="H39" s="10"/>
      <c r="I39" s="10">
        <v>65</v>
      </c>
      <c r="J39" s="10">
        <v>39</v>
      </c>
      <c r="K39" s="16">
        <v>87.24</v>
      </c>
      <c r="L39" s="17">
        <f t="shared" si="4"/>
        <v>34.896</v>
      </c>
      <c r="M39" s="17">
        <f t="shared" si="5"/>
        <v>73.896</v>
      </c>
      <c r="N39" s="16">
        <v>2</v>
      </c>
    </row>
    <row r="40" spans="1:14" s="3" customFormat="1" ht="19.5" customHeight="1">
      <c r="A40" s="12">
        <v>36</v>
      </c>
      <c r="B40" s="10" t="s">
        <v>111</v>
      </c>
      <c r="C40" s="10" t="s">
        <v>17</v>
      </c>
      <c r="D40" s="10" t="s">
        <v>106</v>
      </c>
      <c r="E40" s="10" t="s">
        <v>107</v>
      </c>
      <c r="F40" s="10" t="s">
        <v>112</v>
      </c>
      <c r="G40" s="10">
        <v>64.4</v>
      </c>
      <c r="H40" s="10"/>
      <c r="I40" s="10">
        <v>64.4</v>
      </c>
      <c r="J40" s="10">
        <v>38.64</v>
      </c>
      <c r="K40" s="16">
        <v>86.04</v>
      </c>
      <c r="L40" s="17">
        <f t="shared" si="4"/>
        <v>34.416</v>
      </c>
      <c r="M40" s="17">
        <f t="shared" si="5"/>
        <v>73.056</v>
      </c>
      <c r="N40" s="16">
        <v>3</v>
      </c>
    </row>
    <row r="41" spans="1:14" s="3" customFormat="1" ht="19.5" customHeight="1">
      <c r="A41" s="10">
        <v>37</v>
      </c>
      <c r="B41" s="10" t="s">
        <v>113</v>
      </c>
      <c r="C41" s="10" t="s">
        <v>27</v>
      </c>
      <c r="D41" s="10" t="s">
        <v>106</v>
      </c>
      <c r="E41" s="10" t="s">
        <v>107</v>
      </c>
      <c r="F41" s="10" t="s">
        <v>114</v>
      </c>
      <c r="G41" s="10">
        <v>63.6</v>
      </c>
      <c r="H41" s="10"/>
      <c r="I41" s="10">
        <v>63.6</v>
      </c>
      <c r="J41" s="10">
        <v>38.16</v>
      </c>
      <c r="K41" s="16">
        <v>86.2</v>
      </c>
      <c r="L41" s="17">
        <f t="shared" si="4"/>
        <v>34.48</v>
      </c>
      <c r="M41" s="17">
        <f t="shared" si="5"/>
        <v>72.64</v>
      </c>
      <c r="N41" s="16">
        <v>4</v>
      </c>
    </row>
    <row r="42" spans="1:14" s="3" customFormat="1" ht="19.5" customHeight="1">
      <c r="A42" s="12">
        <v>38</v>
      </c>
      <c r="B42" s="10" t="s">
        <v>115</v>
      </c>
      <c r="C42" s="10" t="s">
        <v>17</v>
      </c>
      <c r="D42" s="10" t="s">
        <v>116</v>
      </c>
      <c r="E42" s="10" t="s">
        <v>117</v>
      </c>
      <c r="F42" s="10" t="s">
        <v>118</v>
      </c>
      <c r="G42" s="10">
        <v>72.6</v>
      </c>
      <c r="H42" s="10"/>
      <c r="I42" s="10">
        <v>72.6</v>
      </c>
      <c r="J42" s="10">
        <v>43.56</v>
      </c>
      <c r="K42" s="16">
        <v>85.79</v>
      </c>
      <c r="L42" s="17">
        <f t="shared" si="4"/>
        <v>34.316</v>
      </c>
      <c r="M42" s="17">
        <f t="shared" si="5"/>
        <v>77.876</v>
      </c>
      <c r="N42" s="16">
        <v>1</v>
      </c>
    </row>
    <row r="43" spans="1:14" s="3" customFormat="1" ht="19.5" customHeight="1">
      <c r="A43" s="12">
        <v>39</v>
      </c>
      <c r="B43" s="10" t="s">
        <v>119</v>
      </c>
      <c r="C43" s="10" t="s">
        <v>27</v>
      </c>
      <c r="D43" s="10" t="s">
        <v>120</v>
      </c>
      <c r="E43" s="10" t="s">
        <v>121</v>
      </c>
      <c r="F43" s="10" t="s">
        <v>122</v>
      </c>
      <c r="G43" s="10">
        <v>70.4</v>
      </c>
      <c r="H43" s="10"/>
      <c r="I43" s="10">
        <v>70.4</v>
      </c>
      <c r="J43" s="10">
        <v>42.24</v>
      </c>
      <c r="K43" s="16">
        <v>84.85</v>
      </c>
      <c r="L43" s="17">
        <f t="shared" si="4"/>
        <v>33.94</v>
      </c>
      <c r="M43" s="17">
        <f t="shared" si="5"/>
        <v>76.18</v>
      </c>
      <c r="N43" s="16">
        <v>1</v>
      </c>
    </row>
    <row r="44" spans="1:14" s="3" customFormat="1" ht="19.5" customHeight="1">
      <c r="A44" s="10">
        <v>40</v>
      </c>
      <c r="B44" s="10" t="s">
        <v>123</v>
      </c>
      <c r="C44" s="10" t="s">
        <v>27</v>
      </c>
      <c r="D44" s="10" t="s">
        <v>120</v>
      </c>
      <c r="E44" s="10" t="s">
        <v>121</v>
      </c>
      <c r="F44" s="10" t="s">
        <v>124</v>
      </c>
      <c r="G44" s="10">
        <v>71.8</v>
      </c>
      <c r="H44" s="10"/>
      <c r="I44" s="10">
        <v>71.8</v>
      </c>
      <c r="J44" s="10">
        <v>43.08</v>
      </c>
      <c r="K44" s="16">
        <v>81.5</v>
      </c>
      <c r="L44" s="17">
        <f t="shared" si="4"/>
        <v>32.6</v>
      </c>
      <c r="M44" s="17">
        <f t="shared" si="5"/>
        <v>75.68</v>
      </c>
      <c r="N44" s="16">
        <v>2</v>
      </c>
    </row>
    <row r="45" spans="1:14" s="3" customFormat="1" ht="19.5" customHeight="1">
      <c r="A45" s="12">
        <v>41</v>
      </c>
      <c r="B45" s="11" t="s">
        <v>125</v>
      </c>
      <c r="C45" s="11" t="s">
        <v>27</v>
      </c>
      <c r="D45" s="11" t="s">
        <v>120</v>
      </c>
      <c r="E45" s="11" t="s">
        <v>121</v>
      </c>
      <c r="F45" s="11" t="s">
        <v>126</v>
      </c>
      <c r="G45" s="11">
        <v>69.2</v>
      </c>
      <c r="H45" s="11"/>
      <c r="I45" s="11">
        <v>69.2</v>
      </c>
      <c r="J45" s="11">
        <v>41.52</v>
      </c>
      <c r="K45" s="16">
        <v>84.9</v>
      </c>
      <c r="L45" s="17">
        <f t="shared" si="4"/>
        <v>33.96</v>
      </c>
      <c r="M45" s="17">
        <f t="shared" si="5"/>
        <v>75.48</v>
      </c>
      <c r="N45" s="16">
        <v>3</v>
      </c>
    </row>
    <row r="46" spans="1:14" s="3" customFormat="1" ht="19.5" customHeight="1">
      <c r="A46" s="12">
        <v>42</v>
      </c>
      <c r="B46" s="10" t="s">
        <v>127</v>
      </c>
      <c r="C46" s="10" t="s">
        <v>27</v>
      </c>
      <c r="D46" s="10" t="s">
        <v>120</v>
      </c>
      <c r="E46" s="10" t="s">
        <v>121</v>
      </c>
      <c r="F46" s="10" t="s">
        <v>128</v>
      </c>
      <c r="G46" s="10">
        <v>70.8</v>
      </c>
      <c r="H46" s="10"/>
      <c r="I46" s="10">
        <v>70.8</v>
      </c>
      <c r="J46" s="10">
        <v>42.48</v>
      </c>
      <c r="K46" s="16">
        <v>80.4</v>
      </c>
      <c r="L46" s="17">
        <f t="shared" si="4"/>
        <v>32.16</v>
      </c>
      <c r="M46" s="17">
        <f t="shared" si="5"/>
        <v>74.64</v>
      </c>
      <c r="N46" s="16">
        <v>4</v>
      </c>
    </row>
    <row r="47" spans="1:14" s="2" customFormat="1" ht="19.5" customHeight="1">
      <c r="A47" s="10">
        <v>43</v>
      </c>
      <c r="B47" s="10" t="s">
        <v>129</v>
      </c>
      <c r="C47" s="10" t="s">
        <v>27</v>
      </c>
      <c r="D47" s="10" t="s">
        <v>120</v>
      </c>
      <c r="E47" s="10" t="s">
        <v>121</v>
      </c>
      <c r="F47" s="10" t="s">
        <v>130</v>
      </c>
      <c r="G47" s="10">
        <v>70.6</v>
      </c>
      <c r="H47" s="10"/>
      <c r="I47" s="10">
        <v>70.6</v>
      </c>
      <c r="J47" s="10">
        <v>42.36</v>
      </c>
      <c r="K47" s="14" t="s">
        <v>21</v>
      </c>
      <c r="L47" s="15"/>
      <c r="M47" s="15"/>
      <c r="N47" s="14"/>
    </row>
    <row r="48" spans="1:14" s="3" customFormat="1" ht="19.5" customHeight="1">
      <c r="A48" s="12">
        <v>44</v>
      </c>
      <c r="B48" s="10" t="s">
        <v>131</v>
      </c>
      <c r="C48" s="10" t="s">
        <v>17</v>
      </c>
      <c r="D48" s="10" t="s">
        <v>116</v>
      </c>
      <c r="E48" s="10" t="s">
        <v>132</v>
      </c>
      <c r="F48" s="10" t="s">
        <v>133</v>
      </c>
      <c r="G48" s="10">
        <v>68.8</v>
      </c>
      <c r="H48" s="10"/>
      <c r="I48" s="10">
        <v>68.8</v>
      </c>
      <c r="J48" s="10">
        <v>41.28</v>
      </c>
      <c r="K48" s="16">
        <v>85.48</v>
      </c>
      <c r="L48" s="17">
        <f t="shared" si="4"/>
        <v>34.192</v>
      </c>
      <c r="M48" s="17">
        <f t="shared" si="5"/>
        <v>75.472</v>
      </c>
      <c r="N48" s="16">
        <v>1</v>
      </c>
    </row>
    <row r="49" spans="1:14" s="2" customFormat="1" ht="19.5" customHeight="1">
      <c r="A49" s="12">
        <v>45</v>
      </c>
      <c r="B49" s="10" t="s">
        <v>134</v>
      </c>
      <c r="C49" s="10" t="s">
        <v>27</v>
      </c>
      <c r="D49" s="10" t="s">
        <v>116</v>
      </c>
      <c r="E49" s="10" t="s">
        <v>132</v>
      </c>
      <c r="F49" s="10" t="s">
        <v>135</v>
      </c>
      <c r="G49" s="10">
        <v>64.2</v>
      </c>
      <c r="H49" s="10"/>
      <c r="I49" s="10">
        <v>64.2</v>
      </c>
      <c r="J49" s="10">
        <v>38.52</v>
      </c>
      <c r="K49" s="14" t="s">
        <v>21</v>
      </c>
      <c r="L49" s="15"/>
      <c r="M49" s="15"/>
      <c r="N49" s="14"/>
    </row>
    <row r="50" spans="1:14" s="3" customFormat="1" ht="19.5" customHeight="1">
      <c r="A50" s="10">
        <v>46</v>
      </c>
      <c r="B50" s="10" t="s">
        <v>136</v>
      </c>
      <c r="C50" s="10" t="s">
        <v>27</v>
      </c>
      <c r="D50" s="10" t="s">
        <v>74</v>
      </c>
      <c r="E50" s="10" t="s">
        <v>137</v>
      </c>
      <c r="F50" s="10" t="s">
        <v>138</v>
      </c>
      <c r="G50" s="10">
        <v>79.6</v>
      </c>
      <c r="H50" s="10"/>
      <c r="I50" s="10">
        <v>79.6</v>
      </c>
      <c r="J50" s="10">
        <v>47.76</v>
      </c>
      <c r="K50" s="16">
        <v>86.76</v>
      </c>
      <c r="L50" s="17">
        <f t="shared" si="4"/>
        <v>34.704</v>
      </c>
      <c r="M50" s="17">
        <f t="shared" si="5"/>
        <v>82.464</v>
      </c>
      <c r="N50" s="16">
        <v>1</v>
      </c>
    </row>
    <row r="51" spans="1:14" s="3" customFormat="1" ht="19.5" customHeight="1">
      <c r="A51" s="12">
        <v>47</v>
      </c>
      <c r="B51" s="10" t="s">
        <v>139</v>
      </c>
      <c r="C51" s="10" t="s">
        <v>27</v>
      </c>
      <c r="D51" s="10" t="s">
        <v>74</v>
      </c>
      <c r="E51" s="10" t="s">
        <v>137</v>
      </c>
      <c r="F51" s="10" t="s">
        <v>140</v>
      </c>
      <c r="G51" s="10">
        <v>73.6</v>
      </c>
      <c r="H51" s="10"/>
      <c r="I51" s="10">
        <v>73.6</v>
      </c>
      <c r="J51" s="10">
        <v>44.16</v>
      </c>
      <c r="K51" s="16">
        <v>86.98</v>
      </c>
      <c r="L51" s="17">
        <f t="shared" si="4"/>
        <v>34.792</v>
      </c>
      <c r="M51" s="17">
        <f t="shared" si="5"/>
        <v>78.952</v>
      </c>
      <c r="N51" s="16">
        <v>2</v>
      </c>
    </row>
    <row r="52" spans="1:14" s="3" customFormat="1" ht="19.5" customHeight="1">
      <c r="A52" s="12">
        <v>48</v>
      </c>
      <c r="B52" s="10" t="s">
        <v>141</v>
      </c>
      <c r="C52" s="10" t="s">
        <v>27</v>
      </c>
      <c r="D52" s="10" t="s">
        <v>74</v>
      </c>
      <c r="E52" s="10" t="s">
        <v>137</v>
      </c>
      <c r="F52" s="10" t="s">
        <v>142</v>
      </c>
      <c r="G52" s="10">
        <v>73.8</v>
      </c>
      <c r="H52" s="10"/>
      <c r="I52" s="10">
        <v>73.8</v>
      </c>
      <c r="J52" s="10">
        <v>44.28</v>
      </c>
      <c r="K52" s="16">
        <v>81.94</v>
      </c>
      <c r="L52" s="17">
        <f t="shared" si="4"/>
        <v>32.776</v>
      </c>
      <c r="M52" s="17">
        <f t="shared" si="5"/>
        <v>77.056</v>
      </c>
      <c r="N52" s="16">
        <v>3</v>
      </c>
    </row>
    <row r="53" spans="1:14" s="3" customFormat="1" ht="19.5" customHeight="1">
      <c r="A53" s="10">
        <v>49</v>
      </c>
      <c r="B53" s="10" t="s">
        <v>143</v>
      </c>
      <c r="C53" s="10" t="s">
        <v>27</v>
      </c>
      <c r="D53" s="10" t="s">
        <v>60</v>
      </c>
      <c r="E53" s="10" t="s">
        <v>144</v>
      </c>
      <c r="F53" s="10" t="s">
        <v>145</v>
      </c>
      <c r="G53" s="10">
        <v>69.6</v>
      </c>
      <c r="H53" s="10"/>
      <c r="I53" s="10">
        <v>69.6</v>
      </c>
      <c r="J53" s="10">
        <v>41.76</v>
      </c>
      <c r="K53" s="16">
        <v>88.66</v>
      </c>
      <c r="L53" s="17">
        <f t="shared" si="4"/>
        <v>35.464</v>
      </c>
      <c r="M53" s="17">
        <f t="shared" si="5"/>
        <v>77.224</v>
      </c>
      <c r="N53" s="16">
        <v>1</v>
      </c>
    </row>
    <row r="54" spans="1:14" s="3" customFormat="1" ht="19.5" customHeight="1">
      <c r="A54" s="12">
        <v>50</v>
      </c>
      <c r="B54" s="10" t="s">
        <v>146</v>
      </c>
      <c r="C54" s="10" t="s">
        <v>17</v>
      </c>
      <c r="D54" s="10" t="s">
        <v>60</v>
      </c>
      <c r="E54" s="10" t="s">
        <v>144</v>
      </c>
      <c r="F54" s="10" t="s">
        <v>147</v>
      </c>
      <c r="G54" s="10">
        <v>65.8</v>
      </c>
      <c r="H54" s="10"/>
      <c r="I54" s="10">
        <v>65.8</v>
      </c>
      <c r="J54" s="10">
        <v>39.48</v>
      </c>
      <c r="K54" s="16">
        <v>85.82</v>
      </c>
      <c r="L54" s="17">
        <f t="shared" si="4"/>
        <v>34.328</v>
      </c>
      <c r="M54" s="17">
        <f t="shared" si="5"/>
        <v>73.808</v>
      </c>
      <c r="N54" s="16">
        <v>2</v>
      </c>
    </row>
    <row r="55" spans="1:14" s="3" customFormat="1" ht="19.5" customHeight="1">
      <c r="A55" s="12">
        <v>51</v>
      </c>
      <c r="B55" s="11" t="s">
        <v>148</v>
      </c>
      <c r="C55" s="11" t="s">
        <v>27</v>
      </c>
      <c r="D55" s="11" t="s">
        <v>60</v>
      </c>
      <c r="E55" s="11" t="s">
        <v>144</v>
      </c>
      <c r="F55" s="11" t="s">
        <v>149</v>
      </c>
      <c r="G55" s="11">
        <v>65.4</v>
      </c>
      <c r="H55" s="11"/>
      <c r="I55" s="11">
        <v>65.4</v>
      </c>
      <c r="J55" s="11">
        <v>39.24</v>
      </c>
      <c r="K55" s="16">
        <v>85.8</v>
      </c>
      <c r="L55" s="17">
        <f t="shared" si="4"/>
        <v>34.32</v>
      </c>
      <c r="M55" s="17">
        <f t="shared" si="5"/>
        <v>73.56</v>
      </c>
      <c r="N55" s="16">
        <v>3</v>
      </c>
    </row>
    <row r="56" spans="1:14" s="3" customFormat="1" ht="19.5" customHeight="1">
      <c r="A56" s="10">
        <v>52</v>
      </c>
      <c r="B56" s="10" t="s">
        <v>150</v>
      </c>
      <c r="C56" s="10" t="s">
        <v>27</v>
      </c>
      <c r="D56" s="10" t="s">
        <v>66</v>
      </c>
      <c r="E56" s="10" t="s">
        <v>151</v>
      </c>
      <c r="F56" s="10" t="s">
        <v>152</v>
      </c>
      <c r="G56" s="10">
        <v>65</v>
      </c>
      <c r="H56" s="10">
        <v>4</v>
      </c>
      <c r="I56" s="10">
        <v>69</v>
      </c>
      <c r="J56" s="10">
        <v>41.4</v>
      </c>
      <c r="K56" s="16">
        <v>85.34</v>
      </c>
      <c r="L56" s="17">
        <f t="shared" si="4"/>
        <v>34.136</v>
      </c>
      <c r="M56" s="17">
        <f t="shared" si="5"/>
        <v>75.536</v>
      </c>
      <c r="N56" s="16">
        <v>1</v>
      </c>
    </row>
    <row r="57" spans="1:14" s="3" customFormat="1" ht="19.5" customHeight="1">
      <c r="A57" s="12">
        <v>53</v>
      </c>
      <c r="B57" s="10" t="s">
        <v>153</v>
      </c>
      <c r="C57" s="10" t="s">
        <v>27</v>
      </c>
      <c r="D57" s="10" t="s">
        <v>66</v>
      </c>
      <c r="E57" s="10" t="s">
        <v>151</v>
      </c>
      <c r="F57" s="10" t="s">
        <v>154</v>
      </c>
      <c r="G57" s="10">
        <v>70</v>
      </c>
      <c r="H57" s="10"/>
      <c r="I57" s="10">
        <v>70</v>
      </c>
      <c r="J57" s="10">
        <v>42</v>
      </c>
      <c r="K57" s="16">
        <v>83.48</v>
      </c>
      <c r="L57" s="17">
        <f t="shared" si="4"/>
        <v>33.392</v>
      </c>
      <c r="M57" s="17">
        <f t="shared" si="5"/>
        <v>75.392</v>
      </c>
      <c r="N57" s="16">
        <v>2</v>
      </c>
    </row>
    <row r="58" spans="1:14" s="3" customFormat="1" ht="19.5" customHeight="1">
      <c r="A58" s="12">
        <v>54</v>
      </c>
      <c r="B58" s="10" t="s">
        <v>155</v>
      </c>
      <c r="C58" s="10" t="s">
        <v>27</v>
      </c>
      <c r="D58" s="10" t="s">
        <v>66</v>
      </c>
      <c r="E58" s="10" t="s">
        <v>151</v>
      </c>
      <c r="F58" s="10" t="s">
        <v>156</v>
      </c>
      <c r="G58" s="10">
        <v>69.6</v>
      </c>
      <c r="H58" s="10"/>
      <c r="I58" s="10">
        <v>69.6</v>
      </c>
      <c r="J58" s="10">
        <v>41.76</v>
      </c>
      <c r="K58" s="16">
        <v>81.96</v>
      </c>
      <c r="L58" s="17">
        <f t="shared" si="4"/>
        <v>32.784</v>
      </c>
      <c r="M58" s="17">
        <f t="shared" si="5"/>
        <v>74.544</v>
      </c>
      <c r="N58" s="16">
        <v>3</v>
      </c>
    </row>
    <row r="59" spans="1:14" s="3" customFormat="1" ht="19.5" customHeight="1">
      <c r="A59" s="10">
        <v>55</v>
      </c>
      <c r="B59" s="10" t="s">
        <v>157</v>
      </c>
      <c r="C59" s="10" t="s">
        <v>27</v>
      </c>
      <c r="D59" s="10" t="s">
        <v>66</v>
      </c>
      <c r="E59" s="10" t="s">
        <v>158</v>
      </c>
      <c r="F59" s="10" t="s">
        <v>159</v>
      </c>
      <c r="G59" s="10">
        <v>80</v>
      </c>
      <c r="H59" s="10"/>
      <c r="I59" s="10">
        <v>80</v>
      </c>
      <c r="J59" s="10">
        <v>48</v>
      </c>
      <c r="K59" s="16">
        <v>86.83</v>
      </c>
      <c r="L59" s="17">
        <f t="shared" si="4"/>
        <v>34.732</v>
      </c>
      <c r="M59" s="17">
        <f t="shared" si="5"/>
        <v>82.732</v>
      </c>
      <c r="N59" s="16">
        <v>1</v>
      </c>
    </row>
    <row r="60" spans="1:14" s="2" customFormat="1" ht="19.5" customHeight="1">
      <c r="A60" s="12">
        <v>56</v>
      </c>
      <c r="B60" s="10" t="s">
        <v>160</v>
      </c>
      <c r="C60" s="10" t="s">
        <v>27</v>
      </c>
      <c r="D60" s="10" t="s">
        <v>66</v>
      </c>
      <c r="E60" s="10" t="s">
        <v>158</v>
      </c>
      <c r="F60" s="10" t="s">
        <v>161</v>
      </c>
      <c r="G60" s="10">
        <v>70.6</v>
      </c>
      <c r="H60" s="10"/>
      <c r="I60" s="10">
        <v>70.6</v>
      </c>
      <c r="J60" s="10">
        <v>42.36</v>
      </c>
      <c r="K60" s="14" t="s">
        <v>21</v>
      </c>
      <c r="L60" s="15"/>
      <c r="M60" s="15"/>
      <c r="N60" s="14"/>
    </row>
    <row r="61" spans="1:14" s="3" customFormat="1" ht="19.5" customHeight="1">
      <c r="A61" s="12">
        <v>57</v>
      </c>
      <c r="B61" s="10" t="s">
        <v>162</v>
      </c>
      <c r="C61" s="10" t="s">
        <v>27</v>
      </c>
      <c r="D61" s="10" t="s">
        <v>163</v>
      </c>
      <c r="E61" s="10" t="s">
        <v>164</v>
      </c>
      <c r="F61" s="10" t="s">
        <v>165</v>
      </c>
      <c r="G61" s="10">
        <v>63.6</v>
      </c>
      <c r="H61" s="10"/>
      <c r="I61" s="10">
        <v>63.6</v>
      </c>
      <c r="J61" s="10">
        <v>38.16</v>
      </c>
      <c r="K61" s="16">
        <v>86.66</v>
      </c>
      <c r="L61" s="17">
        <f t="shared" si="4"/>
        <v>34.664</v>
      </c>
      <c r="M61" s="17">
        <f t="shared" si="5"/>
        <v>72.824</v>
      </c>
      <c r="N61" s="16">
        <v>1</v>
      </c>
    </row>
    <row r="62" spans="1:14" s="3" customFormat="1" ht="19.5" customHeight="1">
      <c r="A62" s="10">
        <v>58</v>
      </c>
      <c r="B62" s="10" t="s">
        <v>166</v>
      </c>
      <c r="C62" s="10" t="s">
        <v>27</v>
      </c>
      <c r="D62" s="10" t="s">
        <v>60</v>
      </c>
      <c r="E62" s="10" t="s">
        <v>167</v>
      </c>
      <c r="F62" s="10" t="s">
        <v>168</v>
      </c>
      <c r="G62" s="10">
        <v>69</v>
      </c>
      <c r="H62" s="10"/>
      <c r="I62" s="10">
        <v>69</v>
      </c>
      <c r="J62" s="10">
        <v>41.4</v>
      </c>
      <c r="K62" s="16">
        <v>85.42</v>
      </c>
      <c r="L62" s="17">
        <f t="shared" si="4"/>
        <v>34.168</v>
      </c>
      <c r="M62" s="17">
        <f t="shared" si="5"/>
        <v>75.568</v>
      </c>
      <c r="N62" s="16">
        <v>1</v>
      </c>
    </row>
    <row r="63" spans="1:14" s="3" customFormat="1" ht="19.5" customHeight="1">
      <c r="A63" s="12">
        <v>59</v>
      </c>
      <c r="B63" s="10" t="s">
        <v>169</v>
      </c>
      <c r="C63" s="10" t="s">
        <v>27</v>
      </c>
      <c r="D63" s="10" t="s">
        <v>60</v>
      </c>
      <c r="E63" s="10" t="s">
        <v>167</v>
      </c>
      <c r="F63" s="10" t="s">
        <v>170</v>
      </c>
      <c r="G63" s="10">
        <v>70.6</v>
      </c>
      <c r="H63" s="10"/>
      <c r="I63" s="10">
        <v>70.6</v>
      </c>
      <c r="J63" s="10">
        <v>42.36</v>
      </c>
      <c r="K63" s="16">
        <v>81.08</v>
      </c>
      <c r="L63" s="17">
        <f t="shared" si="4"/>
        <v>32.432</v>
      </c>
      <c r="M63" s="17">
        <f t="shared" si="5"/>
        <v>74.792</v>
      </c>
      <c r="N63" s="16">
        <v>2</v>
      </c>
    </row>
    <row r="64" spans="1:14" s="3" customFormat="1" ht="19.5" customHeight="1">
      <c r="A64" s="12">
        <v>60</v>
      </c>
      <c r="B64" s="10" t="s">
        <v>171</v>
      </c>
      <c r="C64" s="10" t="s">
        <v>27</v>
      </c>
      <c r="D64" s="10" t="s">
        <v>60</v>
      </c>
      <c r="E64" s="10" t="s">
        <v>167</v>
      </c>
      <c r="F64" s="10" t="s">
        <v>172</v>
      </c>
      <c r="G64" s="10">
        <v>68.2</v>
      </c>
      <c r="H64" s="10"/>
      <c r="I64" s="10">
        <v>68.2</v>
      </c>
      <c r="J64" s="10">
        <v>40.92</v>
      </c>
      <c r="K64" s="16">
        <v>78.88</v>
      </c>
      <c r="L64" s="17">
        <f t="shared" si="4"/>
        <v>31.552</v>
      </c>
      <c r="M64" s="17">
        <f t="shared" si="5"/>
        <v>72.472</v>
      </c>
      <c r="N64" s="16">
        <v>3</v>
      </c>
    </row>
    <row r="65" spans="1:14" s="3" customFormat="1" ht="19.5" customHeight="1">
      <c r="A65" s="10">
        <v>61</v>
      </c>
      <c r="B65" s="10" t="s">
        <v>173</v>
      </c>
      <c r="C65" s="10" t="s">
        <v>27</v>
      </c>
      <c r="D65" s="10" t="s">
        <v>74</v>
      </c>
      <c r="E65" s="10" t="s">
        <v>174</v>
      </c>
      <c r="F65" s="10" t="s">
        <v>175</v>
      </c>
      <c r="G65" s="10">
        <v>78.4</v>
      </c>
      <c r="H65" s="10"/>
      <c r="I65" s="10">
        <v>78.4</v>
      </c>
      <c r="J65" s="10">
        <v>47.04</v>
      </c>
      <c r="K65" s="16">
        <v>84.62</v>
      </c>
      <c r="L65" s="17">
        <f t="shared" si="4"/>
        <v>33.848</v>
      </c>
      <c r="M65" s="17">
        <f t="shared" si="5"/>
        <v>80.888</v>
      </c>
      <c r="N65" s="16">
        <v>1</v>
      </c>
    </row>
    <row r="66" spans="1:14" s="3" customFormat="1" ht="19.5" customHeight="1">
      <c r="A66" s="12">
        <v>62</v>
      </c>
      <c r="B66" s="10" t="s">
        <v>176</v>
      </c>
      <c r="C66" s="10" t="s">
        <v>27</v>
      </c>
      <c r="D66" s="10" t="s">
        <v>74</v>
      </c>
      <c r="E66" s="10" t="s">
        <v>174</v>
      </c>
      <c r="F66" s="10" t="s">
        <v>177</v>
      </c>
      <c r="G66" s="10">
        <v>73.2</v>
      </c>
      <c r="H66" s="10"/>
      <c r="I66" s="10">
        <v>73.2</v>
      </c>
      <c r="J66" s="10">
        <v>43.92</v>
      </c>
      <c r="K66" s="16">
        <v>83.12</v>
      </c>
      <c r="L66" s="17">
        <f t="shared" si="4"/>
        <v>33.248</v>
      </c>
      <c r="M66" s="17">
        <f t="shared" si="5"/>
        <v>77.168</v>
      </c>
      <c r="N66" s="16">
        <v>2</v>
      </c>
    </row>
    <row r="67" spans="1:14" s="3" customFormat="1" ht="19.5" customHeight="1">
      <c r="A67" s="12">
        <v>63</v>
      </c>
      <c r="B67" s="10" t="s">
        <v>178</v>
      </c>
      <c r="C67" s="10" t="s">
        <v>27</v>
      </c>
      <c r="D67" s="10" t="s">
        <v>74</v>
      </c>
      <c r="E67" s="10" t="s">
        <v>174</v>
      </c>
      <c r="F67" s="10" t="s">
        <v>179</v>
      </c>
      <c r="G67" s="10">
        <v>73.2</v>
      </c>
      <c r="H67" s="10"/>
      <c r="I67" s="10">
        <v>73.2</v>
      </c>
      <c r="J67" s="10">
        <v>43.92</v>
      </c>
      <c r="K67" s="16">
        <v>82.92</v>
      </c>
      <c r="L67" s="17">
        <f t="shared" si="4"/>
        <v>33.168</v>
      </c>
      <c r="M67" s="17">
        <f t="shared" si="5"/>
        <v>77.088</v>
      </c>
      <c r="N67" s="16">
        <v>3</v>
      </c>
    </row>
    <row r="68" spans="1:14" s="3" customFormat="1" ht="19.5" customHeight="1">
      <c r="A68" s="10">
        <v>64</v>
      </c>
      <c r="B68" s="10" t="s">
        <v>180</v>
      </c>
      <c r="C68" s="10" t="s">
        <v>27</v>
      </c>
      <c r="D68" s="10" t="s">
        <v>74</v>
      </c>
      <c r="E68" s="10" t="s">
        <v>174</v>
      </c>
      <c r="F68" s="10" t="s">
        <v>181</v>
      </c>
      <c r="G68" s="10">
        <v>71.6</v>
      </c>
      <c r="H68" s="10"/>
      <c r="I68" s="10">
        <v>71.6</v>
      </c>
      <c r="J68" s="10">
        <v>42.96</v>
      </c>
      <c r="K68" s="16">
        <v>84.52</v>
      </c>
      <c r="L68" s="17">
        <f t="shared" si="4"/>
        <v>33.808</v>
      </c>
      <c r="M68" s="17">
        <f t="shared" si="5"/>
        <v>76.768</v>
      </c>
      <c r="N68" s="16">
        <v>4</v>
      </c>
    </row>
    <row r="69" spans="1:14" s="3" customFormat="1" ht="19.5" customHeight="1">
      <c r="A69" s="12">
        <v>65</v>
      </c>
      <c r="B69" s="10" t="s">
        <v>182</v>
      </c>
      <c r="C69" s="10" t="s">
        <v>27</v>
      </c>
      <c r="D69" s="10" t="s">
        <v>74</v>
      </c>
      <c r="E69" s="10" t="s">
        <v>174</v>
      </c>
      <c r="F69" s="10" t="s">
        <v>183</v>
      </c>
      <c r="G69" s="10">
        <v>73.2</v>
      </c>
      <c r="H69" s="10"/>
      <c r="I69" s="10">
        <v>73.2</v>
      </c>
      <c r="J69" s="10">
        <v>43.92</v>
      </c>
      <c r="K69" s="16">
        <v>81.62</v>
      </c>
      <c r="L69" s="17">
        <f t="shared" si="4"/>
        <v>32.648</v>
      </c>
      <c r="M69" s="17">
        <f t="shared" si="5"/>
        <v>76.568</v>
      </c>
      <c r="N69" s="16">
        <v>5</v>
      </c>
    </row>
    <row r="70" spans="1:14" s="3" customFormat="1" ht="19.5" customHeight="1">
      <c r="A70" s="12">
        <v>66</v>
      </c>
      <c r="B70" s="10" t="s">
        <v>184</v>
      </c>
      <c r="C70" s="10" t="s">
        <v>27</v>
      </c>
      <c r="D70" s="10" t="s">
        <v>74</v>
      </c>
      <c r="E70" s="10" t="s">
        <v>185</v>
      </c>
      <c r="F70" s="10" t="s">
        <v>186</v>
      </c>
      <c r="G70" s="10">
        <v>70.6</v>
      </c>
      <c r="H70" s="10"/>
      <c r="I70" s="10">
        <v>70.6</v>
      </c>
      <c r="J70" s="10">
        <v>42.36</v>
      </c>
      <c r="K70" s="16">
        <v>85.2</v>
      </c>
      <c r="L70" s="17">
        <f aca="true" t="shared" si="6" ref="L70:L101">K70*0.4</f>
        <v>34.08</v>
      </c>
      <c r="M70" s="17">
        <f aca="true" t="shared" si="7" ref="M70:M101">L70+J70</f>
        <v>76.44</v>
      </c>
      <c r="N70" s="16">
        <v>1</v>
      </c>
    </row>
    <row r="71" spans="1:14" s="3" customFormat="1" ht="19.5" customHeight="1">
      <c r="A71" s="10">
        <v>67</v>
      </c>
      <c r="B71" s="10" t="s">
        <v>187</v>
      </c>
      <c r="C71" s="10" t="s">
        <v>27</v>
      </c>
      <c r="D71" s="10" t="s">
        <v>74</v>
      </c>
      <c r="E71" s="10" t="s">
        <v>185</v>
      </c>
      <c r="F71" s="10" t="s">
        <v>188</v>
      </c>
      <c r="G71" s="10">
        <v>67</v>
      </c>
      <c r="H71" s="10"/>
      <c r="I71" s="10">
        <v>67</v>
      </c>
      <c r="J71" s="10">
        <v>40.2</v>
      </c>
      <c r="K71" s="16">
        <v>86.86</v>
      </c>
      <c r="L71" s="17">
        <f t="shared" si="6"/>
        <v>34.744</v>
      </c>
      <c r="M71" s="17">
        <f t="shared" si="7"/>
        <v>74.944</v>
      </c>
      <c r="N71" s="16">
        <v>2</v>
      </c>
    </row>
    <row r="72" spans="1:14" s="3" customFormat="1" ht="19.5" customHeight="1">
      <c r="A72" s="12">
        <v>68</v>
      </c>
      <c r="B72" s="10" t="s">
        <v>189</v>
      </c>
      <c r="C72" s="10" t="s">
        <v>27</v>
      </c>
      <c r="D72" s="10" t="s">
        <v>74</v>
      </c>
      <c r="E72" s="10" t="s">
        <v>185</v>
      </c>
      <c r="F72" s="10" t="s">
        <v>190</v>
      </c>
      <c r="G72" s="10">
        <v>69.8</v>
      </c>
      <c r="H72" s="10"/>
      <c r="I72" s="10">
        <v>69.8</v>
      </c>
      <c r="J72" s="10">
        <v>41.88</v>
      </c>
      <c r="K72" s="16">
        <v>81.63</v>
      </c>
      <c r="L72" s="17">
        <f t="shared" si="6"/>
        <v>32.652</v>
      </c>
      <c r="M72" s="17">
        <f t="shared" si="7"/>
        <v>74.532</v>
      </c>
      <c r="N72" s="16">
        <v>3</v>
      </c>
    </row>
    <row r="73" spans="1:14" s="3" customFormat="1" ht="19.5" customHeight="1">
      <c r="A73" s="12">
        <v>69</v>
      </c>
      <c r="B73" s="10" t="s">
        <v>191</v>
      </c>
      <c r="C73" s="10" t="s">
        <v>27</v>
      </c>
      <c r="D73" s="10" t="s">
        <v>74</v>
      </c>
      <c r="E73" s="10" t="s">
        <v>185</v>
      </c>
      <c r="F73" s="10" t="s">
        <v>192</v>
      </c>
      <c r="G73" s="10">
        <v>68.4</v>
      </c>
      <c r="H73" s="10"/>
      <c r="I73" s="10">
        <v>68.4</v>
      </c>
      <c r="J73" s="10">
        <v>41.04</v>
      </c>
      <c r="K73" s="16">
        <v>80.1</v>
      </c>
      <c r="L73" s="17">
        <f t="shared" si="6"/>
        <v>32.04</v>
      </c>
      <c r="M73" s="17">
        <f t="shared" si="7"/>
        <v>73.08</v>
      </c>
      <c r="N73" s="16">
        <v>4</v>
      </c>
    </row>
    <row r="74" spans="1:14" s="3" customFormat="1" ht="19.5" customHeight="1">
      <c r="A74" s="10">
        <v>70</v>
      </c>
      <c r="B74" s="10" t="s">
        <v>193</v>
      </c>
      <c r="C74" s="10" t="s">
        <v>27</v>
      </c>
      <c r="D74" s="10" t="s">
        <v>74</v>
      </c>
      <c r="E74" s="10" t="s">
        <v>185</v>
      </c>
      <c r="F74" s="10" t="s">
        <v>194</v>
      </c>
      <c r="G74" s="10">
        <v>67</v>
      </c>
      <c r="H74" s="10"/>
      <c r="I74" s="10">
        <v>67</v>
      </c>
      <c r="J74" s="10">
        <v>40.2</v>
      </c>
      <c r="K74" s="16">
        <v>81.18</v>
      </c>
      <c r="L74" s="17">
        <f t="shared" si="6"/>
        <v>32.472</v>
      </c>
      <c r="M74" s="17">
        <f t="shared" si="7"/>
        <v>72.672</v>
      </c>
      <c r="N74" s="16">
        <v>5</v>
      </c>
    </row>
    <row r="75" spans="1:14" s="3" customFormat="1" ht="19.5" customHeight="1">
      <c r="A75" s="12">
        <v>71</v>
      </c>
      <c r="B75" s="10" t="s">
        <v>195</v>
      </c>
      <c r="C75" s="10" t="s">
        <v>27</v>
      </c>
      <c r="D75" s="10" t="s">
        <v>74</v>
      </c>
      <c r="E75" s="10" t="s">
        <v>185</v>
      </c>
      <c r="F75" s="10" t="s">
        <v>196</v>
      </c>
      <c r="G75" s="10">
        <v>66.6</v>
      </c>
      <c r="H75" s="10"/>
      <c r="I75" s="10">
        <v>66.6</v>
      </c>
      <c r="J75" s="10">
        <v>39.96</v>
      </c>
      <c r="K75" s="16">
        <v>81.76</v>
      </c>
      <c r="L75" s="17">
        <f t="shared" si="6"/>
        <v>32.704</v>
      </c>
      <c r="M75" s="17">
        <f t="shared" si="7"/>
        <v>72.664</v>
      </c>
      <c r="N75" s="16">
        <v>6</v>
      </c>
    </row>
    <row r="76" spans="1:14" s="3" customFormat="1" ht="19.5" customHeight="1">
      <c r="A76" s="12">
        <v>72</v>
      </c>
      <c r="B76" s="11" t="s">
        <v>197</v>
      </c>
      <c r="C76" s="11" t="s">
        <v>27</v>
      </c>
      <c r="D76" s="11" t="s">
        <v>198</v>
      </c>
      <c r="E76" s="11" t="s">
        <v>199</v>
      </c>
      <c r="F76" s="11" t="s">
        <v>200</v>
      </c>
      <c r="G76" s="11">
        <v>57.8</v>
      </c>
      <c r="H76" s="11"/>
      <c r="I76" s="11">
        <v>57.8</v>
      </c>
      <c r="J76" s="11">
        <v>34.68</v>
      </c>
      <c r="K76" s="16">
        <v>83.65</v>
      </c>
      <c r="L76" s="17">
        <f t="shared" si="6"/>
        <v>33.46</v>
      </c>
      <c r="M76" s="17">
        <f t="shared" si="7"/>
        <v>68.14</v>
      </c>
      <c r="N76" s="16">
        <v>1</v>
      </c>
    </row>
    <row r="77" spans="1:14" s="3" customFormat="1" ht="19.5" customHeight="1">
      <c r="A77" s="10">
        <v>73</v>
      </c>
      <c r="B77" s="10" t="s">
        <v>201</v>
      </c>
      <c r="C77" s="10" t="s">
        <v>27</v>
      </c>
      <c r="D77" s="10" t="s">
        <v>74</v>
      </c>
      <c r="E77" s="10" t="s">
        <v>202</v>
      </c>
      <c r="F77" s="10" t="s">
        <v>203</v>
      </c>
      <c r="G77" s="10">
        <v>67.4</v>
      </c>
      <c r="H77" s="10"/>
      <c r="I77" s="10">
        <v>67.4</v>
      </c>
      <c r="J77" s="10">
        <v>40.44</v>
      </c>
      <c r="K77" s="16">
        <v>81.46</v>
      </c>
      <c r="L77" s="17">
        <f t="shared" si="6"/>
        <v>32.584</v>
      </c>
      <c r="M77" s="17">
        <f t="shared" si="7"/>
        <v>73.024</v>
      </c>
      <c r="N77" s="16">
        <v>1</v>
      </c>
    </row>
    <row r="78" spans="1:14" s="3" customFormat="1" ht="19.5" customHeight="1">
      <c r="A78" s="12">
        <v>74</v>
      </c>
      <c r="B78" s="10" t="s">
        <v>204</v>
      </c>
      <c r="C78" s="10" t="s">
        <v>27</v>
      </c>
      <c r="D78" s="10" t="s">
        <v>74</v>
      </c>
      <c r="E78" s="10" t="s">
        <v>202</v>
      </c>
      <c r="F78" s="10" t="s">
        <v>205</v>
      </c>
      <c r="G78" s="10">
        <v>60</v>
      </c>
      <c r="H78" s="10"/>
      <c r="I78" s="10">
        <v>60</v>
      </c>
      <c r="J78" s="10">
        <v>36</v>
      </c>
      <c r="K78" s="16">
        <v>82.94</v>
      </c>
      <c r="L78" s="17">
        <f t="shared" si="6"/>
        <v>33.176</v>
      </c>
      <c r="M78" s="17">
        <f t="shared" si="7"/>
        <v>69.176</v>
      </c>
      <c r="N78" s="16">
        <v>2</v>
      </c>
    </row>
    <row r="79" spans="1:14" s="3" customFormat="1" ht="19.5" customHeight="1">
      <c r="A79" s="12">
        <v>75</v>
      </c>
      <c r="B79" s="11" t="s">
        <v>206</v>
      </c>
      <c r="C79" s="11" t="s">
        <v>27</v>
      </c>
      <c r="D79" s="11" t="s">
        <v>74</v>
      </c>
      <c r="E79" s="11" t="s">
        <v>202</v>
      </c>
      <c r="F79" s="11" t="s">
        <v>207</v>
      </c>
      <c r="G79" s="11">
        <v>58.2</v>
      </c>
      <c r="H79" s="11"/>
      <c r="I79" s="11">
        <v>58.2</v>
      </c>
      <c r="J79" s="11">
        <v>34.92</v>
      </c>
      <c r="K79" s="16">
        <v>82.68</v>
      </c>
      <c r="L79" s="17">
        <f t="shared" si="6"/>
        <v>33.072</v>
      </c>
      <c r="M79" s="17">
        <f t="shared" si="7"/>
        <v>67.992</v>
      </c>
      <c r="N79" s="16">
        <v>3</v>
      </c>
    </row>
    <row r="80" spans="1:14" s="3" customFormat="1" ht="19.5" customHeight="1">
      <c r="A80" s="10">
        <v>76</v>
      </c>
      <c r="B80" s="10" t="s">
        <v>208</v>
      </c>
      <c r="C80" s="10" t="s">
        <v>27</v>
      </c>
      <c r="D80" s="10" t="s">
        <v>116</v>
      </c>
      <c r="E80" s="10" t="s">
        <v>209</v>
      </c>
      <c r="F80" s="10" t="s">
        <v>210</v>
      </c>
      <c r="G80" s="10">
        <v>55.8</v>
      </c>
      <c r="H80" s="10"/>
      <c r="I80" s="10">
        <v>55.8</v>
      </c>
      <c r="J80" s="10">
        <v>33.48</v>
      </c>
      <c r="K80" s="16">
        <v>79.58</v>
      </c>
      <c r="L80" s="17">
        <f t="shared" si="6"/>
        <v>31.832</v>
      </c>
      <c r="M80" s="17">
        <f t="shared" si="7"/>
        <v>65.312</v>
      </c>
      <c r="N80" s="16">
        <v>1</v>
      </c>
    </row>
    <row r="81" spans="1:14" s="3" customFormat="1" ht="19.5" customHeight="1">
      <c r="A81" s="12">
        <v>77</v>
      </c>
      <c r="B81" s="10" t="s">
        <v>211</v>
      </c>
      <c r="C81" s="10" t="s">
        <v>17</v>
      </c>
      <c r="D81" s="10" t="s">
        <v>116</v>
      </c>
      <c r="E81" s="10" t="s">
        <v>212</v>
      </c>
      <c r="F81" s="10" t="s">
        <v>213</v>
      </c>
      <c r="G81" s="10">
        <v>63.8</v>
      </c>
      <c r="H81" s="10">
        <v>4</v>
      </c>
      <c r="I81" s="10">
        <v>67.8</v>
      </c>
      <c r="J81" s="10">
        <v>40.68</v>
      </c>
      <c r="K81" s="16">
        <v>83.42</v>
      </c>
      <c r="L81" s="17">
        <f t="shared" si="6"/>
        <v>33.368</v>
      </c>
      <c r="M81" s="17">
        <f t="shared" si="7"/>
        <v>74.048</v>
      </c>
      <c r="N81" s="16">
        <v>1</v>
      </c>
    </row>
    <row r="82" spans="1:14" s="3" customFormat="1" ht="19.5" customHeight="1">
      <c r="A82" s="12">
        <v>78</v>
      </c>
      <c r="B82" s="10" t="s">
        <v>214</v>
      </c>
      <c r="C82" s="10" t="s">
        <v>17</v>
      </c>
      <c r="D82" s="10" t="s">
        <v>116</v>
      </c>
      <c r="E82" s="10" t="s">
        <v>212</v>
      </c>
      <c r="F82" s="10" t="s">
        <v>215</v>
      </c>
      <c r="G82" s="10">
        <v>64</v>
      </c>
      <c r="H82" s="10"/>
      <c r="I82" s="10">
        <v>64</v>
      </c>
      <c r="J82" s="10">
        <v>38.4</v>
      </c>
      <c r="K82" s="16">
        <v>79.18</v>
      </c>
      <c r="L82" s="17">
        <f t="shared" si="6"/>
        <v>31.672</v>
      </c>
      <c r="M82" s="17">
        <f t="shared" si="7"/>
        <v>70.072</v>
      </c>
      <c r="N82" s="16">
        <v>2</v>
      </c>
    </row>
    <row r="83" spans="1:14" s="3" customFormat="1" ht="19.5" customHeight="1">
      <c r="A83" s="10">
        <v>79</v>
      </c>
      <c r="B83" s="10" t="s">
        <v>216</v>
      </c>
      <c r="C83" s="10" t="s">
        <v>17</v>
      </c>
      <c r="D83" s="10" t="s">
        <v>116</v>
      </c>
      <c r="E83" s="10" t="s">
        <v>212</v>
      </c>
      <c r="F83" s="10" t="s">
        <v>217</v>
      </c>
      <c r="G83" s="10">
        <v>54</v>
      </c>
      <c r="H83" s="10"/>
      <c r="I83" s="10">
        <v>54</v>
      </c>
      <c r="J83" s="10">
        <v>32.4</v>
      </c>
      <c r="K83" s="16">
        <v>75.98</v>
      </c>
      <c r="L83" s="17">
        <f t="shared" si="6"/>
        <v>30.392</v>
      </c>
      <c r="M83" s="17">
        <f t="shared" si="7"/>
        <v>62.792</v>
      </c>
      <c r="N83" s="16">
        <v>3</v>
      </c>
    </row>
    <row r="84" spans="1:14" s="3" customFormat="1" ht="19.5" customHeight="1">
      <c r="A84" s="12">
        <v>80</v>
      </c>
      <c r="B84" s="10" t="s">
        <v>218</v>
      </c>
      <c r="C84" s="10" t="s">
        <v>17</v>
      </c>
      <c r="D84" s="10" t="s">
        <v>66</v>
      </c>
      <c r="E84" s="10" t="s">
        <v>219</v>
      </c>
      <c r="F84" s="10" t="s">
        <v>220</v>
      </c>
      <c r="G84" s="10">
        <v>71.4</v>
      </c>
      <c r="H84" s="10"/>
      <c r="I84" s="10">
        <v>71.4</v>
      </c>
      <c r="J84" s="10">
        <v>42.84</v>
      </c>
      <c r="K84" s="16">
        <v>84.7</v>
      </c>
      <c r="L84" s="17">
        <f t="shared" si="6"/>
        <v>33.88</v>
      </c>
      <c r="M84" s="17">
        <f t="shared" si="7"/>
        <v>76.72</v>
      </c>
      <c r="N84" s="16">
        <v>1</v>
      </c>
    </row>
    <row r="85" spans="1:14" s="3" customFormat="1" ht="19.5" customHeight="1">
      <c r="A85" s="12">
        <v>81</v>
      </c>
      <c r="B85" s="10" t="s">
        <v>221</v>
      </c>
      <c r="C85" s="10" t="s">
        <v>27</v>
      </c>
      <c r="D85" s="10" t="s">
        <v>66</v>
      </c>
      <c r="E85" s="10" t="s">
        <v>219</v>
      </c>
      <c r="F85" s="10" t="s">
        <v>222</v>
      </c>
      <c r="G85" s="10">
        <v>65.8</v>
      </c>
      <c r="H85" s="10"/>
      <c r="I85" s="10">
        <v>65.8</v>
      </c>
      <c r="J85" s="10">
        <v>39.48</v>
      </c>
      <c r="K85" s="16">
        <v>82.6</v>
      </c>
      <c r="L85" s="17">
        <f t="shared" si="6"/>
        <v>33.04</v>
      </c>
      <c r="M85" s="17">
        <f t="shared" si="7"/>
        <v>72.52</v>
      </c>
      <c r="N85" s="16">
        <v>2</v>
      </c>
    </row>
    <row r="86" spans="1:14" s="3" customFormat="1" ht="19.5" customHeight="1">
      <c r="A86" s="10">
        <v>82</v>
      </c>
      <c r="B86" s="10" t="s">
        <v>223</v>
      </c>
      <c r="C86" s="10" t="s">
        <v>17</v>
      </c>
      <c r="D86" s="10" t="s">
        <v>66</v>
      </c>
      <c r="E86" s="10" t="s">
        <v>219</v>
      </c>
      <c r="F86" s="10" t="s">
        <v>224</v>
      </c>
      <c r="G86" s="10">
        <v>65.8</v>
      </c>
      <c r="H86" s="10"/>
      <c r="I86" s="10">
        <v>65.8</v>
      </c>
      <c r="J86" s="10">
        <v>39.48</v>
      </c>
      <c r="K86" s="16">
        <v>77.98</v>
      </c>
      <c r="L86" s="17">
        <f t="shared" si="6"/>
        <v>31.192</v>
      </c>
      <c r="M86" s="17">
        <f t="shared" si="7"/>
        <v>70.672</v>
      </c>
      <c r="N86" s="16">
        <v>3</v>
      </c>
    </row>
    <row r="87" spans="1:14" s="3" customFormat="1" ht="19.5" customHeight="1">
      <c r="A87" s="12">
        <v>83</v>
      </c>
      <c r="B87" s="10" t="s">
        <v>225</v>
      </c>
      <c r="C87" s="10" t="s">
        <v>27</v>
      </c>
      <c r="D87" s="10" t="s">
        <v>74</v>
      </c>
      <c r="E87" s="10" t="s">
        <v>226</v>
      </c>
      <c r="F87" s="10" t="s">
        <v>227</v>
      </c>
      <c r="G87" s="10">
        <v>75.4</v>
      </c>
      <c r="H87" s="10"/>
      <c r="I87" s="10">
        <v>75.4</v>
      </c>
      <c r="J87" s="10">
        <v>45.24</v>
      </c>
      <c r="K87" s="16">
        <v>86.84</v>
      </c>
      <c r="L87" s="17">
        <f t="shared" si="6"/>
        <v>34.736</v>
      </c>
      <c r="M87" s="17">
        <f t="shared" si="7"/>
        <v>79.976</v>
      </c>
      <c r="N87" s="16">
        <v>1</v>
      </c>
    </row>
    <row r="88" spans="1:14" s="3" customFormat="1" ht="19.5" customHeight="1">
      <c r="A88" s="12">
        <v>84</v>
      </c>
      <c r="B88" s="10" t="s">
        <v>228</v>
      </c>
      <c r="C88" s="10" t="s">
        <v>27</v>
      </c>
      <c r="D88" s="10" t="s">
        <v>74</v>
      </c>
      <c r="E88" s="10" t="s">
        <v>226</v>
      </c>
      <c r="F88" s="10" t="s">
        <v>229</v>
      </c>
      <c r="G88" s="10">
        <v>73.8</v>
      </c>
      <c r="H88" s="10"/>
      <c r="I88" s="10">
        <v>73.8</v>
      </c>
      <c r="J88" s="10">
        <v>44.28</v>
      </c>
      <c r="K88" s="16">
        <v>80.96</v>
      </c>
      <c r="L88" s="17">
        <f t="shared" si="6"/>
        <v>32.384</v>
      </c>
      <c r="M88" s="17">
        <f t="shared" si="7"/>
        <v>76.664</v>
      </c>
      <c r="N88" s="16">
        <v>2</v>
      </c>
    </row>
    <row r="89" spans="1:14" s="3" customFormat="1" ht="19.5" customHeight="1">
      <c r="A89" s="10">
        <v>85</v>
      </c>
      <c r="B89" s="10" t="s">
        <v>230</v>
      </c>
      <c r="C89" s="10" t="s">
        <v>27</v>
      </c>
      <c r="D89" s="10" t="s">
        <v>74</v>
      </c>
      <c r="E89" s="10" t="s">
        <v>226</v>
      </c>
      <c r="F89" s="10" t="s">
        <v>231</v>
      </c>
      <c r="G89" s="10">
        <v>68.4</v>
      </c>
      <c r="H89" s="10"/>
      <c r="I89" s="10">
        <v>68.4</v>
      </c>
      <c r="J89" s="10">
        <v>41.04</v>
      </c>
      <c r="K89" s="16">
        <v>87.04</v>
      </c>
      <c r="L89" s="17">
        <f t="shared" si="6"/>
        <v>34.816</v>
      </c>
      <c r="M89" s="17">
        <f t="shared" si="7"/>
        <v>75.856</v>
      </c>
      <c r="N89" s="16">
        <v>3</v>
      </c>
    </row>
    <row r="90" spans="1:14" s="3" customFormat="1" ht="19.5" customHeight="1">
      <c r="A90" s="12">
        <v>86</v>
      </c>
      <c r="B90" s="10" t="s">
        <v>232</v>
      </c>
      <c r="C90" s="10" t="s">
        <v>27</v>
      </c>
      <c r="D90" s="10" t="s">
        <v>74</v>
      </c>
      <c r="E90" s="10" t="s">
        <v>226</v>
      </c>
      <c r="F90" s="10" t="s">
        <v>233</v>
      </c>
      <c r="G90" s="10">
        <v>69.6</v>
      </c>
      <c r="H90" s="10"/>
      <c r="I90" s="10">
        <v>69.6</v>
      </c>
      <c r="J90" s="10">
        <v>41.76</v>
      </c>
      <c r="K90" s="16">
        <v>84.22</v>
      </c>
      <c r="L90" s="17">
        <f t="shared" si="6"/>
        <v>33.688</v>
      </c>
      <c r="M90" s="17">
        <f t="shared" si="7"/>
        <v>75.448</v>
      </c>
      <c r="N90" s="16">
        <v>4</v>
      </c>
    </row>
    <row r="91" spans="1:14" s="3" customFormat="1" ht="19.5" customHeight="1">
      <c r="A91" s="12">
        <v>87</v>
      </c>
      <c r="B91" s="10" t="s">
        <v>234</v>
      </c>
      <c r="C91" s="10" t="s">
        <v>27</v>
      </c>
      <c r="D91" s="10" t="s">
        <v>74</v>
      </c>
      <c r="E91" s="10" t="s">
        <v>226</v>
      </c>
      <c r="F91" s="10" t="s">
        <v>235</v>
      </c>
      <c r="G91" s="10">
        <v>64.6</v>
      </c>
      <c r="H91" s="10"/>
      <c r="I91" s="10">
        <v>64.6</v>
      </c>
      <c r="J91" s="10">
        <v>38.76</v>
      </c>
      <c r="K91" s="16">
        <v>85.8</v>
      </c>
      <c r="L91" s="17">
        <f t="shared" si="6"/>
        <v>34.32</v>
      </c>
      <c r="M91" s="17">
        <f t="shared" si="7"/>
        <v>73.08</v>
      </c>
      <c r="N91" s="16">
        <v>5</v>
      </c>
    </row>
    <row r="92" spans="1:14" s="3" customFormat="1" ht="19.5" customHeight="1">
      <c r="A92" s="10">
        <v>88</v>
      </c>
      <c r="B92" s="10" t="s">
        <v>236</v>
      </c>
      <c r="C92" s="10" t="s">
        <v>17</v>
      </c>
      <c r="D92" s="10" t="s">
        <v>74</v>
      </c>
      <c r="E92" s="10" t="s">
        <v>226</v>
      </c>
      <c r="F92" s="10" t="s">
        <v>237</v>
      </c>
      <c r="G92" s="10">
        <v>67.6</v>
      </c>
      <c r="H92" s="10"/>
      <c r="I92" s="10">
        <v>67.6</v>
      </c>
      <c r="J92" s="10">
        <v>40.56</v>
      </c>
      <c r="K92" s="16">
        <v>80.96</v>
      </c>
      <c r="L92" s="17">
        <f t="shared" si="6"/>
        <v>32.384</v>
      </c>
      <c r="M92" s="17">
        <f t="shared" si="7"/>
        <v>72.944</v>
      </c>
      <c r="N92" s="16">
        <v>6</v>
      </c>
    </row>
    <row r="93" spans="1:14" s="3" customFormat="1" ht="19.5" customHeight="1">
      <c r="A93" s="12">
        <v>89</v>
      </c>
      <c r="B93" s="10" t="s">
        <v>238</v>
      </c>
      <c r="C93" s="10" t="s">
        <v>27</v>
      </c>
      <c r="D93" s="10" t="s">
        <v>74</v>
      </c>
      <c r="E93" s="10" t="s">
        <v>226</v>
      </c>
      <c r="F93" s="10" t="s">
        <v>239</v>
      </c>
      <c r="G93" s="10">
        <v>63.4</v>
      </c>
      <c r="H93" s="10"/>
      <c r="I93" s="10">
        <v>63.4</v>
      </c>
      <c r="J93" s="10">
        <v>38.04</v>
      </c>
      <c r="K93" s="16">
        <v>83.82</v>
      </c>
      <c r="L93" s="17">
        <f t="shared" si="6"/>
        <v>33.528</v>
      </c>
      <c r="M93" s="17">
        <f t="shared" si="7"/>
        <v>71.568</v>
      </c>
      <c r="N93" s="16">
        <v>7</v>
      </c>
    </row>
    <row r="94" spans="1:14" s="3" customFormat="1" ht="19.5" customHeight="1">
      <c r="A94" s="12">
        <v>90</v>
      </c>
      <c r="B94" s="10" t="s">
        <v>240</v>
      </c>
      <c r="C94" s="10" t="s">
        <v>27</v>
      </c>
      <c r="D94" s="10" t="s">
        <v>74</v>
      </c>
      <c r="E94" s="10" t="s">
        <v>226</v>
      </c>
      <c r="F94" s="10" t="s">
        <v>241</v>
      </c>
      <c r="G94" s="10">
        <v>64.2</v>
      </c>
      <c r="H94" s="10"/>
      <c r="I94" s="10">
        <v>64.2</v>
      </c>
      <c r="J94" s="10">
        <v>38.52</v>
      </c>
      <c r="K94" s="16">
        <v>80.32</v>
      </c>
      <c r="L94" s="17">
        <f t="shared" si="6"/>
        <v>32.128</v>
      </c>
      <c r="M94" s="17">
        <f t="shared" si="7"/>
        <v>70.648</v>
      </c>
      <c r="N94" s="16">
        <v>8</v>
      </c>
    </row>
    <row r="95" spans="1:14" s="3" customFormat="1" ht="19.5" customHeight="1">
      <c r="A95" s="10">
        <v>91</v>
      </c>
      <c r="B95" s="10" t="s">
        <v>242</v>
      </c>
      <c r="C95" s="10" t="s">
        <v>27</v>
      </c>
      <c r="D95" s="10" t="s">
        <v>74</v>
      </c>
      <c r="E95" s="10" t="s">
        <v>226</v>
      </c>
      <c r="F95" s="10" t="s">
        <v>243</v>
      </c>
      <c r="G95" s="10">
        <v>63.2</v>
      </c>
      <c r="H95" s="10"/>
      <c r="I95" s="10">
        <v>63.2</v>
      </c>
      <c r="J95" s="10">
        <v>37.92</v>
      </c>
      <c r="K95" s="16">
        <v>80.3</v>
      </c>
      <c r="L95" s="17">
        <f t="shared" si="6"/>
        <v>32.12</v>
      </c>
      <c r="M95" s="17">
        <f t="shared" si="7"/>
        <v>70.04</v>
      </c>
      <c r="N95" s="16">
        <v>9</v>
      </c>
    </row>
    <row r="96" spans="1:14" s="3" customFormat="1" ht="19.5" customHeight="1">
      <c r="A96" s="12">
        <v>92</v>
      </c>
      <c r="B96" s="10" t="s">
        <v>244</v>
      </c>
      <c r="C96" s="10" t="s">
        <v>27</v>
      </c>
      <c r="D96" s="10" t="s">
        <v>74</v>
      </c>
      <c r="E96" s="10" t="s">
        <v>226</v>
      </c>
      <c r="F96" s="10" t="s">
        <v>245</v>
      </c>
      <c r="G96" s="10">
        <v>62.2</v>
      </c>
      <c r="H96" s="10"/>
      <c r="I96" s="10">
        <v>62.2</v>
      </c>
      <c r="J96" s="10">
        <v>37.32</v>
      </c>
      <c r="K96" s="16">
        <v>80.56</v>
      </c>
      <c r="L96" s="17">
        <f t="shared" si="6"/>
        <v>32.224</v>
      </c>
      <c r="M96" s="17">
        <f t="shared" si="7"/>
        <v>69.544</v>
      </c>
      <c r="N96" s="16">
        <v>10</v>
      </c>
    </row>
    <row r="97" spans="1:14" s="3" customFormat="1" ht="19.5" customHeight="1">
      <c r="A97" s="12">
        <v>93</v>
      </c>
      <c r="B97" s="11" t="s">
        <v>246</v>
      </c>
      <c r="C97" s="11" t="s">
        <v>27</v>
      </c>
      <c r="D97" s="11" t="s">
        <v>74</v>
      </c>
      <c r="E97" s="11" t="s">
        <v>226</v>
      </c>
      <c r="F97" s="11" t="s">
        <v>247</v>
      </c>
      <c r="G97" s="11">
        <v>62</v>
      </c>
      <c r="H97" s="11"/>
      <c r="I97" s="11">
        <v>62</v>
      </c>
      <c r="J97" s="11">
        <v>37.2</v>
      </c>
      <c r="K97" s="16">
        <v>80.74</v>
      </c>
      <c r="L97" s="17">
        <f t="shared" si="6"/>
        <v>32.296</v>
      </c>
      <c r="M97" s="17">
        <f t="shared" si="7"/>
        <v>69.496</v>
      </c>
      <c r="N97" s="16">
        <v>11</v>
      </c>
    </row>
    <row r="98" spans="1:14" s="3" customFormat="1" ht="19.5" customHeight="1">
      <c r="A98" s="10">
        <v>94</v>
      </c>
      <c r="B98" s="10" t="s">
        <v>248</v>
      </c>
      <c r="C98" s="10" t="s">
        <v>17</v>
      </c>
      <c r="D98" s="10" t="s">
        <v>60</v>
      </c>
      <c r="E98" s="10" t="s">
        <v>249</v>
      </c>
      <c r="F98" s="10" t="s">
        <v>250</v>
      </c>
      <c r="G98" s="10">
        <v>66.8</v>
      </c>
      <c r="H98" s="10"/>
      <c r="I98" s="10">
        <v>66.8</v>
      </c>
      <c r="J98" s="10">
        <v>40.08</v>
      </c>
      <c r="K98" s="16">
        <v>85.43</v>
      </c>
      <c r="L98" s="17">
        <f t="shared" si="6"/>
        <v>34.172</v>
      </c>
      <c r="M98" s="17">
        <f t="shared" si="7"/>
        <v>74.252</v>
      </c>
      <c r="N98" s="16">
        <v>1</v>
      </c>
    </row>
    <row r="99" spans="1:14" s="3" customFormat="1" ht="19.5" customHeight="1">
      <c r="A99" s="12">
        <v>95</v>
      </c>
      <c r="B99" s="11" t="s">
        <v>251</v>
      </c>
      <c r="C99" s="11" t="s">
        <v>27</v>
      </c>
      <c r="D99" s="11" t="s">
        <v>60</v>
      </c>
      <c r="E99" s="11" t="s">
        <v>249</v>
      </c>
      <c r="F99" s="11" t="s">
        <v>252</v>
      </c>
      <c r="G99" s="11">
        <v>60</v>
      </c>
      <c r="H99" s="11"/>
      <c r="I99" s="11">
        <v>60</v>
      </c>
      <c r="J99" s="11">
        <v>36</v>
      </c>
      <c r="K99" s="16">
        <v>82.93</v>
      </c>
      <c r="L99" s="17">
        <f t="shared" si="6"/>
        <v>33.172</v>
      </c>
      <c r="M99" s="17">
        <f t="shared" si="7"/>
        <v>69.172</v>
      </c>
      <c r="N99" s="16">
        <v>2</v>
      </c>
    </row>
    <row r="100" spans="1:14" s="3" customFormat="1" ht="19.5" customHeight="1">
      <c r="A100" s="12">
        <v>96</v>
      </c>
      <c r="B100" s="11" t="s">
        <v>253</v>
      </c>
      <c r="C100" s="11" t="s">
        <v>17</v>
      </c>
      <c r="D100" s="11" t="s">
        <v>60</v>
      </c>
      <c r="E100" s="11" t="s">
        <v>249</v>
      </c>
      <c r="F100" s="11" t="s">
        <v>254</v>
      </c>
      <c r="G100" s="11">
        <v>59.6</v>
      </c>
      <c r="H100" s="11"/>
      <c r="I100" s="11">
        <v>59.6</v>
      </c>
      <c r="J100" s="11">
        <v>35.76</v>
      </c>
      <c r="K100" s="16">
        <v>80.51</v>
      </c>
      <c r="L100" s="17">
        <f t="shared" si="6"/>
        <v>32.204</v>
      </c>
      <c r="M100" s="17">
        <f t="shared" si="7"/>
        <v>67.964</v>
      </c>
      <c r="N100" s="16">
        <v>3</v>
      </c>
    </row>
    <row r="101" spans="1:14" s="3" customFormat="1" ht="19.5" customHeight="1">
      <c r="A101" s="10">
        <v>97</v>
      </c>
      <c r="B101" s="10" t="s">
        <v>255</v>
      </c>
      <c r="C101" s="10" t="s">
        <v>27</v>
      </c>
      <c r="D101" s="10" t="s">
        <v>74</v>
      </c>
      <c r="E101" s="10" t="s">
        <v>256</v>
      </c>
      <c r="F101" s="10" t="s">
        <v>257</v>
      </c>
      <c r="G101" s="10">
        <v>67</v>
      </c>
      <c r="H101" s="10"/>
      <c r="I101" s="10">
        <v>67</v>
      </c>
      <c r="J101" s="10">
        <v>40.2</v>
      </c>
      <c r="K101" s="16">
        <v>80.98</v>
      </c>
      <c r="L101" s="17">
        <f t="shared" si="6"/>
        <v>32.392</v>
      </c>
      <c r="M101" s="17">
        <f t="shared" si="7"/>
        <v>72.592</v>
      </c>
      <c r="N101" s="16">
        <v>1</v>
      </c>
    </row>
    <row r="102" spans="1:14" s="3" customFormat="1" ht="19.5" customHeight="1">
      <c r="A102" s="12">
        <v>98</v>
      </c>
      <c r="B102" s="10" t="s">
        <v>258</v>
      </c>
      <c r="C102" s="10" t="s">
        <v>27</v>
      </c>
      <c r="D102" s="10" t="s">
        <v>74</v>
      </c>
      <c r="E102" s="10" t="s">
        <v>256</v>
      </c>
      <c r="F102" s="10" t="s">
        <v>259</v>
      </c>
      <c r="G102" s="10">
        <v>64.2</v>
      </c>
      <c r="H102" s="10"/>
      <c r="I102" s="10">
        <v>64.2</v>
      </c>
      <c r="J102" s="10">
        <v>38.52</v>
      </c>
      <c r="K102" s="16">
        <v>83.88</v>
      </c>
      <c r="L102" s="17">
        <f aca="true" t="shared" si="8" ref="L102:L133">K102*0.4</f>
        <v>33.552</v>
      </c>
      <c r="M102" s="17">
        <f aca="true" t="shared" si="9" ref="M102:M133">L102+J102</f>
        <v>72.072</v>
      </c>
      <c r="N102" s="16">
        <v>2</v>
      </c>
    </row>
    <row r="103" spans="1:14" s="3" customFormat="1" ht="19.5" customHeight="1">
      <c r="A103" s="12">
        <v>99</v>
      </c>
      <c r="B103" s="10" t="s">
        <v>260</v>
      </c>
      <c r="C103" s="10" t="s">
        <v>27</v>
      </c>
      <c r="D103" s="10" t="s">
        <v>74</v>
      </c>
      <c r="E103" s="10" t="s">
        <v>256</v>
      </c>
      <c r="F103" s="10" t="s">
        <v>261</v>
      </c>
      <c r="G103" s="10">
        <v>63.2</v>
      </c>
      <c r="H103" s="10"/>
      <c r="I103" s="10">
        <v>63.2</v>
      </c>
      <c r="J103" s="10">
        <v>37.92</v>
      </c>
      <c r="K103" s="16">
        <v>82.12</v>
      </c>
      <c r="L103" s="17">
        <f t="shared" si="8"/>
        <v>32.848</v>
      </c>
      <c r="M103" s="17">
        <f t="shared" si="9"/>
        <v>70.768</v>
      </c>
      <c r="N103" s="16">
        <v>3</v>
      </c>
    </row>
    <row r="104" spans="1:14" s="3" customFormat="1" ht="19.5" customHeight="1">
      <c r="A104" s="10">
        <v>100</v>
      </c>
      <c r="B104" s="10" t="s">
        <v>262</v>
      </c>
      <c r="C104" s="10" t="s">
        <v>27</v>
      </c>
      <c r="D104" s="10" t="s">
        <v>74</v>
      </c>
      <c r="E104" s="10" t="s">
        <v>256</v>
      </c>
      <c r="F104" s="18" t="s">
        <v>263</v>
      </c>
      <c r="G104" s="10">
        <v>64</v>
      </c>
      <c r="H104" s="10"/>
      <c r="I104" s="10">
        <v>64</v>
      </c>
      <c r="J104" s="10">
        <v>38.4</v>
      </c>
      <c r="K104" s="16">
        <v>78.98</v>
      </c>
      <c r="L104" s="17">
        <f t="shared" si="8"/>
        <v>31.592</v>
      </c>
      <c r="M104" s="17">
        <f t="shared" si="9"/>
        <v>69.992</v>
      </c>
      <c r="N104" s="16">
        <v>4</v>
      </c>
    </row>
    <row r="105" spans="1:14" s="3" customFormat="1" ht="19.5" customHeight="1">
      <c r="A105" s="12">
        <v>101</v>
      </c>
      <c r="B105" s="10" t="s">
        <v>264</v>
      </c>
      <c r="C105" s="10" t="s">
        <v>27</v>
      </c>
      <c r="D105" s="10" t="s">
        <v>74</v>
      </c>
      <c r="E105" s="10" t="s">
        <v>256</v>
      </c>
      <c r="F105" s="10" t="s">
        <v>265</v>
      </c>
      <c r="G105" s="10">
        <v>61.4</v>
      </c>
      <c r="H105" s="10"/>
      <c r="I105" s="10">
        <v>61.4</v>
      </c>
      <c r="J105" s="10">
        <v>36.84</v>
      </c>
      <c r="K105" s="16">
        <v>82.75</v>
      </c>
      <c r="L105" s="17">
        <f t="shared" si="8"/>
        <v>33.1</v>
      </c>
      <c r="M105" s="17">
        <f t="shared" si="9"/>
        <v>69.94</v>
      </c>
      <c r="N105" s="16">
        <v>5</v>
      </c>
    </row>
    <row r="106" spans="1:14" s="3" customFormat="1" ht="19.5" customHeight="1">
      <c r="A106" s="12">
        <v>102</v>
      </c>
      <c r="B106" s="10" t="s">
        <v>266</v>
      </c>
      <c r="C106" s="10" t="s">
        <v>27</v>
      </c>
      <c r="D106" s="10" t="s">
        <v>74</v>
      </c>
      <c r="E106" s="10" t="s">
        <v>256</v>
      </c>
      <c r="F106" s="10" t="s">
        <v>267</v>
      </c>
      <c r="G106" s="10">
        <v>62.6</v>
      </c>
      <c r="H106" s="10"/>
      <c r="I106" s="10">
        <v>62.6</v>
      </c>
      <c r="J106" s="10">
        <v>37.56</v>
      </c>
      <c r="K106" s="16">
        <v>76.46</v>
      </c>
      <c r="L106" s="17">
        <f t="shared" si="8"/>
        <v>30.584</v>
      </c>
      <c r="M106" s="17">
        <f t="shared" si="9"/>
        <v>68.144</v>
      </c>
      <c r="N106" s="16">
        <v>6</v>
      </c>
    </row>
    <row r="107" spans="1:14" s="3" customFormat="1" ht="19.5" customHeight="1">
      <c r="A107" s="10">
        <v>103</v>
      </c>
      <c r="B107" s="10" t="s">
        <v>268</v>
      </c>
      <c r="C107" s="10" t="s">
        <v>27</v>
      </c>
      <c r="D107" s="10" t="s">
        <v>74</v>
      </c>
      <c r="E107" s="10" t="s">
        <v>269</v>
      </c>
      <c r="F107" s="10" t="s">
        <v>270</v>
      </c>
      <c r="G107" s="10">
        <v>78.4</v>
      </c>
      <c r="H107" s="10"/>
      <c r="I107" s="10">
        <v>78.4</v>
      </c>
      <c r="J107" s="10">
        <v>47.04</v>
      </c>
      <c r="K107" s="16">
        <v>84.32</v>
      </c>
      <c r="L107" s="17">
        <f t="shared" si="8"/>
        <v>33.728</v>
      </c>
      <c r="M107" s="17">
        <f t="shared" si="9"/>
        <v>80.768</v>
      </c>
      <c r="N107" s="16">
        <v>1</v>
      </c>
    </row>
    <row r="108" spans="1:14" s="3" customFormat="1" ht="19.5" customHeight="1">
      <c r="A108" s="12">
        <v>104</v>
      </c>
      <c r="B108" s="10" t="s">
        <v>271</v>
      </c>
      <c r="C108" s="10" t="s">
        <v>27</v>
      </c>
      <c r="D108" s="10" t="s">
        <v>74</v>
      </c>
      <c r="E108" s="10" t="s">
        <v>269</v>
      </c>
      <c r="F108" s="10" t="s">
        <v>272</v>
      </c>
      <c r="G108" s="10">
        <v>66.4</v>
      </c>
      <c r="H108" s="10"/>
      <c r="I108" s="10">
        <v>66.4</v>
      </c>
      <c r="J108" s="10">
        <v>39.84</v>
      </c>
      <c r="K108" s="16">
        <v>86.34</v>
      </c>
      <c r="L108" s="17">
        <f t="shared" si="8"/>
        <v>34.536</v>
      </c>
      <c r="M108" s="17">
        <f t="shared" si="9"/>
        <v>74.376</v>
      </c>
      <c r="N108" s="16">
        <v>2</v>
      </c>
    </row>
    <row r="109" spans="1:14" s="3" customFormat="1" ht="19.5" customHeight="1">
      <c r="A109" s="12">
        <v>105</v>
      </c>
      <c r="B109" s="10" t="s">
        <v>273</v>
      </c>
      <c r="C109" s="10" t="s">
        <v>27</v>
      </c>
      <c r="D109" s="10" t="s">
        <v>74</v>
      </c>
      <c r="E109" s="10" t="s">
        <v>269</v>
      </c>
      <c r="F109" s="10" t="s">
        <v>274</v>
      </c>
      <c r="G109" s="10">
        <v>67.8</v>
      </c>
      <c r="H109" s="10"/>
      <c r="I109" s="10">
        <v>67.8</v>
      </c>
      <c r="J109" s="10">
        <v>40.68</v>
      </c>
      <c r="K109" s="16">
        <v>84.04</v>
      </c>
      <c r="L109" s="17">
        <f t="shared" si="8"/>
        <v>33.616</v>
      </c>
      <c r="M109" s="17">
        <f t="shared" si="9"/>
        <v>74.296</v>
      </c>
      <c r="N109" s="16">
        <v>3</v>
      </c>
    </row>
    <row r="110" spans="1:14" s="3" customFormat="1" ht="19.5" customHeight="1">
      <c r="A110" s="10">
        <v>106</v>
      </c>
      <c r="B110" s="10" t="s">
        <v>275</v>
      </c>
      <c r="C110" s="10" t="s">
        <v>27</v>
      </c>
      <c r="D110" s="10" t="s">
        <v>74</v>
      </c>
      <c r="E110" s="10" t="s">
        <v>269</v>
      </c>
      <c r="F110" s="10" t="s">
        <v>276</v>
      </c>
      <c r="G110" s="10">
        <v>64</v>
      </c>
      <c r="H110" s="10"/>
      <c r="I110" s="10">
        <v>64</v>
      </c>
      <c r="J110" s="10">
        <v>38.4</v>
      </c>
      <c r="K110" s="16">
        <v>87.8</v>
      </c>
      <c r="L110" s="17">
        <f t="shared" si="8"/>
        <v>35.12</v>
      </c>
      <c r="M110" s="17">
        <f t="shared" si="9"/>
        <v>73.52</v>
      </c>
      <c r="N110" s="16">
        <v>4</v>
      </c>
    </row>
    <row r="111" spans="1:14" s="3" customFormat="1" ht="19.5" customHeight="1">
      <c r="A111" s="12">
        <v>107</v>
      </c>
      <c r="B111" s="10" t="s">
        <v>277</v>
      </c>
      <c r="C111" s="10" t="s">
        <v>27</v>
      </c>
      <c r="D111" s="10" t="s">
        <v>74</v>
      </c>
      <c r="E111" s="10" t="s">
        <v>269</v>
      </c>
      <c r="F111" s="10" t="s">
        <v>278</v>
      </c>
      <c r="G111" s="10">
        <v>63</v>
      </c>
      <c r="H111" s="10"/>
      <c r="I111" s="10">
        <v>63</v>
      </c>
      <c r="J111" s="10">
        <v>37.8</v>
      </c>
      <c r="K111" s="16">
        <v>87.4</v>
      </c>
      <c r="L111" s="17">
        <f t="shared" si="8"/>
        <v>34.96</v>
      </c>
      <c r="M111" s="17">
        <f t="shared" si="9"/>
        <v>72.76</v>
      </c>
      <c r="N111" s="16">
        <v>5</v>
      </c>
    </row>
    <row r="112" spans="1:14" s="3" customFormat="1" ht="19.5" customHeight="1">
      <c r="A112" s="12">
        <v>108</v>
      </c>
      <c r="B112" s="10" t="s">
        <v>279</v>
      </c>
      <c r="C112" s="10" t="s">
        <v>27</v>
      </c>
      <c r="D112" s="10" t="s">
        <v>74</v>
      </c>
      <c r="E112" s="10" t="s">
        <v>269</v>
      </c>
      <c r="F112" s="10" t="s">
        <v>280</v>
      </c>
      <c r="G112" s="10">
        <v>64.2</v>
      </c>
      <c r="H112" s="10"/>
      <c r="I112" s="10">
        <v>64.2</v>
      </c>
      <c r="J112" s="10">
        <v>38.52</v>
      </c>
      <c r="K112" s="16">
        <v>82.28</v>
      </c>
      <c r="L112" s="17">
        <f t="shared" si="8"/>
        <v>32.912</v>
      </c>
      <c r="M112" s="17">
        <f t="shared" si="9"/>
        <v>71.432</v>
      </c>
      <c r="N112" s="16">
        <v>6</v>
      </c>
    </row>
    <row r="113" spans="1:14" s="3" customFormat="1" ht="19.5" customHeight="1">
      <c r="A113" s="10">
        <v>109</v>
      </c>
      <c r="B113" s="10" t="s">
        <v>281</v>
      </c>
      <c r="C113" s="10" t="s">
        <v>27</v>
      </c>
      <c r="D113" s="10" t="s">
        <v>74</v>
      </c>
      <c r="E113" s="10" t="s">
        <v>269</v>
      </c>
      <c r="F113" s="10" t="s">
        <v>282</v>
      </c>
      <c r="G113" s="10">
        <v>65</v>
      </c>
      <c r="H113" s="10"/>
      <c r="I113" s="10">
        <v>65</v>
      </c>
      <c r="J113" s="10">
        <v>39</v>
      </c>
      <c r="K113" s="16">
        <v>80.69</v>
      </c>
      <c r="L113" s="17">
        <f t="shared" si="8"/>
        <v>32.276</v>
      </c>
      <c r="M113" s="17">
        <f t="shared" si="9"/>
        <v>71.276</v>
      </c>
      <c r="N113" s="16">
        <v>7</v>
      </c>
    </row>
    <row r="114" spans="1:14" s="3" customFormat="1" ht="19.5" customHeight="1">
      <c r="A114" s="12">
        <v>110</v>
      </c>
      <c r="B114" s="10" t="s">
        <v>283</v>
      </c>
      <c r="C114" s="10" t="s">
        <v>27</v>
      </c>
      <c r="D114" s="10" t="s">
        <v>74</v>
      </c>
      <c r="E114" s="10" t="s">
        <v>269</v>
      </c>
      <c r="F114" s="10" t="s">
        <v>284</v>
      </c>
      <c r="G114" s="10">
        <v>64.4</v>
      </c>
      <c r="H114" s="10"/>
      <c r="I114" s="10">
        <v>64.4</v>
      </c>
      <c r="J114" s="10">
        <v>38.64</v>
      </c>
      <c r="K114" s="16">
        <v>81.14</v>
      </c>
      <c r="L114" s="17">
        <f t="shared" si="8"/>
        <v>32.456</v>
      </c>
      <c r="M114" s="17">
        <f t="shared" si="9"/>
        <v>71.096</v>
      </c>
      <c r="N114" s="16">
        <v>8</v>
      </c>
    </row>
    <row r="115" spans="1:14" s="3" customFormat="1" ht="19.5" customHeight="1">
      <c r="A115" s="12">
        <v>111</v>
      </c>
      <c r="B115" s="10" t="s">
        <v>285</v>
      </c>
      <c r="C115" s="10" t="s">
        <v>27</v>
      </c>
      <c r="D115" s="10" t="s">
        <v>74</v>
      </c>
      <c r="E115" s="10" t="s">
        <v>269</v>
      </c>
      <c r="F115" s="10" t="s">
        <v>286</v>
      </c>
      <c r="G115" s="10">
        <v>63.8</v>
      </c>
      <c r="H115" s="10"/>
      <c r="I115" s="10">
        <v>63.8</v>
      </c>
      <c r="J115" s="10">
        <v>38.28</v>
      </c>
      <c r="K115" s="16">
        <v>82.06</v>
      </c>
      <c r="L115" s="17">
        <f t="shared" si="8"/>
        <v>32.824</v>
      </c>
      <c r="M115" s="17">
        <f t="shared" si="9"/>
        <v>71.104</v>
      </c>
      <c r="N115" s="16">
        <v>8</v>
      </c>
    </row>
    <row r="116" spans="1:14" s="3" customFormat="1" ht="19.5" customHeight="1">
      <c r="A116" s="10">
        <v>112</v>
      </c>
      <c r="B116" s="10" t="s">
        <v>287</v>
      </c>
      <c r="C116" s="10" t="s">
        <v>27</v>
      </c>
      <c r="D116" s="10" t="s">
        <v>60</v>
      </c>
      <c r="E116" s="10" t="s">
        <v>288</v>
      </c>
      <c r="F116" s="10" t="s">
        <v>289</v>
      </c>
      <c r="G116" s="10">
        <v>74.6</v>
      </c>
      <c r="H116" s="10"/>
      <c r="I116" s="10">
        <v>74.6</v>
      </c>
      <c r="J116" s="10">
        <v>44.76</v>
      </c>
      <c r="K116" s="16">
        <v>84.47</v>
      </c>
      <c r="L116" s="17">
        <f t="shared" si="8"/>
        <v>33.788</v>
      </c>
      <c r="M116" s="17">
        <f t="shared" si="9"/>
        <v>78.548</v>
      </c>
      <c r="N116" s="16">
        <v>1</v>
      </c>
    </row>
    <row r="117" spans="1:14" s="3" customFormat="1" ht="19.5" customHeight="1">
      <c r="A117" s="12">
        <v>113</v>
      </c>
      <c r="B117" s="10" t="s">
        <v>290</v>
      </c>
      <c r="C117" s="10" t="s">
        <v>27</v>
      </c>
      <c r="D117" s="10" t="s">
        <v>60</v>
      </c>
      <c r="E117" s="10" t="s">
        <v>288</v>
      </c>
      <c r="F117" s="10" t="s">
        <v>291</v>
      </c>
      <c r="G117" s="10">
        <v>68</v>
      </c>
      <c r="H117" s="10"/>
      <c r="I117" s="10">
        <v>68</v>
      </c>
      <c r="J117" s="10">
        <v>40.8</v>
      </c>
      <c r="K117" s="16">
        <v>75.58</v>
      </c>
      <c r="L117" s="17">
        <f t="shared" si="8"/>
        <v>30.232</v>
      </c>
      <c r="M117" s="17">
        <f t="shared" si="9"/>
        <v>71.032</v>
      </c>
      <c r="N117" s="16">
        <v>2</v>
      </c>
    </row>
    <row r="118" spans="1:14" s="3" customFormat="1" ht="19.5" customHeight="1">
      <c r="A118" s="12">
        <v>114</v>
      </c>
      <c r="B118" s="11" t="s">
        <v>292</v>
      </c>
      <c r="C118" s="11" t="s">
        <v>27</v>
      </c>
      <c r="D118" s="11" t="s">
        <v>60</v>
      </c>
      <c r="E118" s="11" t="s">
        <v>288</v>
      </c>
      <c r="F118" s="11" t="s">
        <v>293</v>
      </c>
      <c r="G118" s="11">
        <v>59</v>
      </c>
      <c r="H118" s="11"/>
      <c r="I118" s="11">
        <v>59</v>
      </c>
      <c r="J118" s="11">
        <v>35.4</v>
      </c>
      <c r="K118" s="16">
        <v>81.98</v>
      </c>
      <c r="L118" s="17">
        <f t="shared" si="8"/>
        <v>32.792</v>
      </c>
      <c r="M118" s="17">
        <f t="shared" si="9"/>
        <v>68.192</v>
      </c>
      <c r="N118" s="16">
        <v>3</v>
      </c>
    </row>
    <row r="119" spans="1:14" s="2" customFormat="1" ht="19.5" customHeight="1">
      <c r="A119" s="10">
        <v>115</v>
      </c>
      <c r="B119" s="10" t="s">
        <v>294</v>
      </c>
      <c r="C119" s="10" t="s">
        <v>17</v>
      </c>
      <c r="D119" s="10" t="s">
        <v>60</v>
      </c>
      <c r="E119" s="10" t="s">
        <v>288</v>
      </c>
      <c r="F119" s="10" t="s">
        <v>295</v>
      </c>
      <c r="G119" s="10">
        <v>73.2</v>
      </c>
      <c r="H119" s="10"/>
      <c r="I119" s="10">
        <v>73.2</v>
      </c>
      <c r="J119" s="10">
        <v>43.92</v>
      </c>
      <c r="K119" s="14" t="s">
        <v>21</v>
      </c>
      <c r="L119" s="15"/>
      <c r="M119" s="15"/>
      <c r="N119" s="14"/>
    </row>
    <row r="120" spans="1:14" s="3" customFormat="1" ht="19.5" customHeight="1">
      <c r="A120" s="12">
        <v>116</v>
      </c>
      <c r="B120" s="10" t="s">
        <v>296</v>
      </c>
      <c r="C120" s="10" t="s">
        <v>27</v>
      </c>
      <c r="D120" s="10" t="s">
        <v>66</v>
      </c>
      <c r="E120" s="10" t="s">
        <v>297</v>
      </c>
      <c r="F120" s="10" t="s">
        <v>298</v>
      </c>
      <c r="G120" s="10">
        <v>71</v>
      </c>
      <c r="H120" s="10"/>
      <c r="I120" s="10">
        <v>71</v>
      </c>
      <c r="J120" s="10">
        <v>42.6</v>
      </c>
      <c r="K120" s="16">
        <v>82.32</v>
      </c>
      <c r="L120" s="17">
        <f t="shared" si="8"/>
        <v>32.928</v>
      </c>
      <c r="M120" s="17">
        <f t="shared" si="9"/>
        <v>75.528</v>
      </c>
      <c r="N120" s="16">
        <v>1</v>
      </c>
    </row>
    <row r="121" spans="1:14" s="3" customFormat="1" ht="19.5" customHeight="1">
      <c r="A121" s="12">
        <v>117</v>
      </c>
      <c r="B121" s="10" t="s">
        <v>299</v>
      </c>
      <c r="C121" s="10" t="s">
        <v>17</v>
      </c>
      <c r="D121" s="10" t="s">
        <v>66</v>
      </c>
      <c r="E121" s="10" t="s">
        <v>297</v>
      </c>
      <c r="F121" s="10" t="s">
        <v>300</v>
      </c>
      <c r="G121" s="10">
        <v>69.4</v>
      </c>
      <c r="H121" s="10"/>
      <c r="I121" s="10">
        <v>69.4</v>
      </c>
      <c r="J121" s="10">
        <v>41.64</v>
      </c>
      <c r="K121" s="16">
        <v>81.22</v>
      </c>
      <c r="L121" s="17">
        <f t="shared" si="8"/>
        <v>32.488</v>
      </c>
      <c r="M121" s="17">
        <f t="shared" si="9"/>
        <v>74.128</v>
      </c>
      <c r="N121" s="16">
        <v>2</v>
      </c>
    </row>
    <row r="122" spans="1:14" s="3" customFormat="1" ht="19.5" customHeight="1">
      <c r="A122" s="10">
        <v>118</v>
      </c>
      <c r="B122" s="10" t="s">
        <v>301</v>
      </c>
      <c r="C122" s="10" t="s">
        <v>17</v>
      </c>
      <c r="D122" s="10" t="s">
        <v>66</v>
      </c>
      <c r="E122" s="10" t="s">
        <v>297</v>
      </c>
      <c r="F122" s="10" t="s">
        <v>302</v>
      </c>
      <c r="G122" s="10">
        <v>69.2</v>
      </c>
      <c r="H122" s="10"/>
      <c r="I122" s="10">
        <v>69.2</v>
      </c>
      <c r="J122" s="10">
        <v>41.52</v>
      </c>
      <c r="K122" s="16">
        <v>80.95</v>
      </c>
      <c r="L122" s="17">
        <f t="shared" si="8"/>
        <v>32.38</v>
      </c>
      <c r="M122" s="17">
        <f t="shared" si="9"/>
        <v>73.9</v>
      </c>
      <c r="N122" s="16">
        <v>3</v>
      </c>
    </row>
    <row r="123" spans="1:14" s="3" customFormat="1" ht="19.5" customHeight="1">
      <c r="A123" s="12">
        <v>119</v>
      </c>
      <c r="B123" s="10" t="s">
        <v>303</v>
      </c>
      <c r="C123" s="10" t="s">
        <v>17</v>
      </c>
      <c r="D123" s="10" t="s">
        <v>66</v>
      </c>
      <c r="E123" s="10" t="s">
        <v>297</v>
      </c>
      <c r="F123" s="10" t="s">
        <v>304</v>
      </c>
      <c r="G123" s="10">
        <v>66.4</v>
      </c>
      <c r="H123" s="10"/>
      <c r="I123" s="10">
        <v>66.4</v>
      </c>
      <c r="J123" s="10">
        <v>39.84</v>
      </c>
      <c r="K123" s="16">
        <v>83.84</v>
      </c>
      <c r="L123" s="17">
        <f t="shared" si="8"/>
        <v>33.536</v>
      </c>
      <c r="M123" s="17">
        <f t="shared" si="9"/>
        <v>73.376</v>
      </c>
      <c r="N123" s="16">
        <v>4</v>
      </c>
    </row>
    <row r="124" spans="1:14" s="3" customFormat="1" ht="19.5" customHeight="1">
      <c r="A124" s="12">
        <v>120</v>
      </c>
      <c r="B124" s="10" t="s">
        <v>305</v>
      </c>
      <c r="C124" s="10" t="s">
        <v>27</v>
      </c>
      <c r="D124" s="10" t="s">
        <v>66</v>
      </c>
      <c r="E124" s="10" t="s">
        <v>297</v>
      </c>
      <c r="F124" s="10" t="s">
        <v>306</v>
      </c>
      <c r="G124" s="10">
        <v>67</v>
      </c>
      <c r="H124" s="10"/>
      <c r="I124" s="10">
        <v>67</v>
      </c>
      <c r="J124" s="10">
        <v>40.2</v>
      </c>
      <c r="K124" s="16">
        <v>81.74</v>
      </c>
      <c r="L124" s="17">
        <f t="shared" si="8"/>
        <v>32.696</v>
      </c>
      <c r="M124" s="17">
        <f t="shared" si="9"/>
        <v>72.896</v>
      </c>
      <c r="N124" s="16">
        <v>5</v>
      </c>
    </row>
    <row r="125" spans="1:14" s="3" customFormat="1" ht="19.5" customHeight="1">
      <c r="A125" s="10">
        <v>121</v>
      </c>
      <c r="B125" s="11" t="s">
        <v>307</v>
      </c>
      <c r="C125" s="11" t="s">
        <v>27</v>
      </c>
      <c r="D125" s="11" t="s">
        <v>66</v>
      </c>
      <c r="E125" s="11" t="s">
        <v>297</v>
      </c>
      <c r="F125" s="11" t="s">
        <v>308</v>
      </c>
      <c r="G125" s="11">
        <v>62.6</v>
      </c>
      <c r="H125" s="11"/>
      <c r="I125" s="11">
        <v>62.6</v>
      </c>
      <c r="J125" s="11">
        <v>37.56</v>
      </c>
      <c r="K125" s="16">
        <v>80.17</v>
      </c>
      <c r="L125" s="17">
        <f t="shared" si="8"/>
        <v>32.068</v>
      </c>
      <c r="M125" s="17">
        <f t="shared" si="9"/>
        <v>69.628</v>
      </c>
      <c r="N125" s="16">
        <v>6</v>
      </c>
    </row>
    <row r="126" spans="1:14" s="3" customFormat="1" ht="19.5" customHeight="1">
      <c r="A126" s="12">
        <v>122</v>
      </c>
      <c r="B126" s="10" t="s">
        <v>309</v>
      </c>
      <c r="C126" s="10" t="s">
        <v>27</v>
      </c>
      <c r="D126" s="10" t="s">
        <v>74</v>
      </c>
      <c r="E126" s="10" t="s">
        <v>310</v>
      </c>
      <c r="F126" s="10" t="s">
        <v>311</v>
      </c>
      <c r="G126" s="10">
        <v>71.2</v>
      </c>
      <c r="H126" s="10"/>
      <c r="I126" s="10">
        <v>71.2</v>
      </c>
      <c r="J126" s="10">
        <v>42.72</v>
      </c>
      <c r="K126" s="16">
        <v>81.26</v>
      </c>
      <c r="L126" s="17">
        <f t="shared" si="8"/>
        <v>32.504</v>
      </c>
      <c r="M126" s="17">
        <f t="shared" si="9"/>
        <v>75.224</v>
      </c>
      <c r="N126" s="16">
        <v>1</v>
      </c>
    </row>
    <row r="127" spans="1:14" s="3" customFormat="1" ht="19.5" customHeight="1">
      <c r="A127" s="12">
        <v>123</v>
      </c>
      <c r="B127" s="10" t="s">
        <v>312</v>
      </c>
      <c r="C127" s="10" t="s">
        <v>27</v>
      </c>
      <c r="D127" s="10" t="s">
        <v>74</v>
      </c>
      <c r="E127" s="10" t="s">
        <v>310</v>
      </c>
      <c r="F127" s="10" t="s">
        <v>313</v>
      </c>
      <c r="G127" s="10">
        <v>66.2</v>
      </c>
      <c r="H127" s="10"/>
      <c r="I127" s="10">
        <v>66.2</v>
      </c>
      <c r="J127" s="10">
        <v>39.72</v>
      </c>
      <c r="K127" s="16">
        <v>85.75</v>
      </c>
      <c r="L127" s="17">
        <f t="shared" si="8"/>
        <v>34.3</v>
      </c>
      <c r="M127" s="17">
        <f t="shared" si="9"/>
        <v>74.02</v>
      </c>
      <c r="N127" s="16">
        <v>2</v>
      </c>
    </row>
    <row r="128" spans="1:14" s="3" customFormat="1" ht="19.5" customHeight="1">
      <c r="A128" s="10">
        <v>124</v>
      </c>
      <c r="B128" s="10" t="s">
        <v>314</v>
      </c>
      <c r="C128" s="10" t="s">
        <v>27</v>
      </c>
      <c r="D128" s="10" t="s">
        <v>74</v>
      </c>
      <c r="E128" s="10" t="s">
        <v>310</v>
      </c>
      <c r="F128" s="10" t="s">
        <v>315</v>
      </c>
      <c r="G128" s="10">
        <v>67</v>
      </c>
      <c r="H128" s="10"/>
      <c r="I128" s="10">
        <v>67</v>
      </c>
      <c r="J128" s="10">
        <v>40.2</v>
      </c>
      <c r="K128" s="16">
        <v>84.42</v>
      </c>
      <c r="L128" s="17">
        <f t="shared" si="8"/>
        <v>33.768</v>
      </c>
      <c r="M128" s="17">
        <f t="shared" si="9"/>
        <v>73.968</v>
      </c>
      <c r="N128" s="16">
        <v>3</v>
      </c>
    </row>
    <row r="129" spans="1:14" s="3" customFormat="1" ht="19.5" customHeight="1">
      <c r="A129" s="12">
        <v>125</v>
      </c>
      <c r="B129" s="10" t="s">
        <v>316</v>
      </c>
      <c r="C129" s="10" t="s">
        <v>27</v>
      </c>
      <c r="D129" s="10" t="s">
        <v>74</v>
      </c>
      <c r="E129" s="10" t="s">
        <v>310</v>
      </c>
      <c r="F129" s="10" t="s">
        <v>317</v>
      </c>
      <c r="G129" s="10">
        <v>66</v>
      </c>
      <c r="H129" s="10"/>
      <c r="I129" s="10">
        <v>66</v>
      </c>
      <c r="J129" s="10">
        <v>39.6</v>
      </c>
      <c r="K129" s="16">
        <v>83.4</v>
      </c>
      <c r="L129" s="17">
        <f t="shared" si="8"/>
        <v>33.36</v>
      </c>
      <c r="M129" s="17">
        <f t="shared" si="9"/>
        <v>72.96</v>
      </c>
      <c r="N129" s="16">
        <v>4</v>
      </c>
    </row>
    <row r="130" spans="1:14" s="3" customFormat="1" ht="19.5" customHeight="1">
      <c r="A130" s="12">
        <v>126</v>
      </c>
      <c r="B130" s="10" t="s">
        <v>318</v>
      </c>
      <c r="C130" s="10" t="s">
        <v>27</v>
      </c>
      <c r="D130" s="10" t="s">
        <v>74</v>
      </c>
      <c r="E130" s="10" t="s">
        <v>310</v>
      </c>
      <c r="F130" s="10" t="s">
        <v>319</v>
      </c>
      <c r="G130" s="10">
        <v>64.4</v>
      </c>
      <c r="H130" s="10"/>
      <c r="I130" s="10">
        <v>64.4</v>
      </c>
      <c r="J130" s="10">
        <v>38.64</v>
      </c>
      <c r="K130" s="16">
        <v>84.09</v>
      </c>
      <c r="L130" s="17">
        <f t="shared" si="8"/>
        <v>33.636</v>
      </c>
      <c r="M130" s="17">
        <f t="shared" si="9"/>
        <v>72.276</v>
      </c>
      <c r="N130" s="16">
        <v>5</v>
      </c>
    </row>
    <row r="131" spans="1:14" s="3" customFormat="1" ht="19.5" customHeight="1">
      <c r="A131" s="10">
        <v>127</v>
      </c>
      <c r="B131" s="10" t="s">
        <v>320</v>
      </c>
      <c r="C131" s="10" t="s">
        <v>27</v>
      </c>
      <c r="D131" s="10" t="s">
        <v>74</v>
      </c>
      <c r="E131" s="10" t="s">
        <v>310</v>
      </c>
      <c r="F131" s="10" t="s">
        <v>321</v>
      </c>
      <c r="G131" s="10">
        <v>64.6</v>
      </c>
      <c r="H131" s="10"/>
      <c r="I131" s="10">
        <v>64.6</v>
      </c>
      <c r="J131" s="10">
        <v>38.76</v>
      </c>
      <c r="K131" s="16">
        <v>82.98</v>
      </c>
      <c r="L131" s="17">
        <f t="shared" si="8"/>
        <v>33.192</v>
      </c>
      <c r="M131" s="17">
        <f t="shared" si="9"/>
        <v>71.952</v>
      </c>
      <c r="N131" s="16">
        <v>6</v>
      </c>
    </row>
    <row r="132" spans="1:14" s="3" customFormat="1" ht="19.5" customHeight="1">
      <c r="A132" s="12">
        <v>128</v>
      </c>
      <c r="B132" s="10" t="s">
        <v>322</v>
      </c>
      <c r="C132" s="10" t="s">
        <v>27</v>
      </c>
      <c r="D132" s="10" t="s">
        <v>74</v>
      </c>
      <c r="E132" s="10" t="s">
        <v>310</v>
      </c>
      <c r="F132" s="10" t="s">
        <v>323</v>
      </c>
      <c r="G132" s="10">
        <v>62.6</v>
      </c>
      <c r="H132" s="10"/>
      <c r="I132" s="10">
        <v>62.6</v>
      </c>
      <c r="J132" s="10">
        <v>37.56</v>
      </c>
      <c r="K132" s="16">
        <v>84.69</v>
      </c>
      <c r="L132" s="17">
        <f t="shared" si="8"/>
        <v>33.876</v>
      </c>
      <c r="M132" s="17">
        <f t="shared" si="9"/>
        <v>71.436</v>
      </c>
      <c r="N132" s="16">
        <v>7</v>
      </c>
    </row>
    <row r="133" spans="1:14" s="3" customFormat="1" ht="19.5" customHeight="1">
      <c r="A133" s="12">
        <v>129</v>
      </c>
      <c r="B133" s="10" t="s">
        <v>324</v>
      </c>
      <c r="C133" s="10" t="s">
        <v>27</v>
      </c>
      <c r="D133" s="10" t="s">
        <v>74</v>
      </c>
      <c r="E133" s="10" t="s">
        <v>310</v>
      </c>
      <c r="F133" s="10" t="s">
        <v>325</v>
      </c>
      <c r="G133" s="10">
        <v>64.6</v>
      </c>
      <c r="H133" s="10"/>
      <c r="I133" s="10">
        <v>64.6</v>
      </c>
      <c r="J133" s="10">
        <v>38.76</v>
      </c>
      <c r="K133" s="16">
        <v>81.64</v>
      </c>
      <c r="L133" s="17">
        <f t="shared" si="8"/>
        <v>32.656</v>
      </c>
      <c r="M133" s="17">
        <f t="shared" si="9"/>
        <v>71.416</v>
      </c>
      <c r="N133" s="16">
        <v>8</v>
      </c>
    </row>
    <row r="134" spans="1:14" s="3" customFormat="1" ht="19.5" customHeight="1">
      <c r="A134" s="10">
        <v>130</v>
      </c>
      <c r="B134" s="10" t="s">
        <v>326</v>
      </c>
      <c r="C134" s="10" t="s">
        <v>27</v>
      </c>
      <c r="D134" s="10" t="s">
        <v>74</v>
      </c>
      <c r="E134" s="10" t="s">
        <v>310</v>
      </c>
      <c r="F134" s="10" t="s">
        <v>327</v>
      </c>
      <c r="G134" s="10">
        <v>61.8</v>
      </c>
      <c r="H134" s="10"/>
      <c r="I134" s="10">
        <v>61.8</v>
      </c>
      <c r="J134" s="10">
        <v>37.08</v>
      </c>
      <c r="K134" s="16">
        <v>83.81</v>
      </c>
      <c r="L134" s="17">
        <f aca="true" t="shared" si="10" ref="L134:L152">K134*0.4</f>
        <v>33.524</v>
      </c>
      <c r="M134" s="17">
        <f aca="true" t="shared" si="11" ref="M134:M152">L134+J134</f>
        <v>70.604</v>
      </c>
      <c r="N134" s="16">
        <v>9</v>
      </c>
    </row>
    <row r="135" spans="1:14" s="3" customFormat="1" ht="19.5" customHeight="1">
      <c r="A135" s="12">
        <v>131</v>
      </c>
      <c r="B135" s="11" t="s">
        <v>328</v>
      </c>
      <c r="C135" s="11" t="s">
        <v>27</v>
      </c>
      <c r="D135" s="11" t="s">
        <v>74</v>
      </c>
      <c r="E135" s="11" t="s">
        <v>310</v>
      </c>
      <c r="F135" s="11" t="s">
        <v>329</v>
      </c>
      <c r="G135" s="11">
        <v>60.8</v>
      </c>
      <c r="H135" s="11"/>
      <c r="I135" s="11">
        <v>60.8</v>
      </c>
      <c r="J135" s="11">
        <v>36.48</v>
      </c>
      <c r="K135" s="16">
        <v>83.08</v>
      </c>
      <c r="L135" s="17">
        <f t="shared" si="10"/>
        <v>33.232</v>
      </c>
      <c r="M135" s="17">
        <f t="shared" si="11"/>
        <v>69.712</v>
      </c>
      <c r="N135" s="16">
        <v>10</v>
      </c>
    </row>
    <row r="136" spans="1:14" s="3" customFormat="1" ht="19.5" customHeight="1">
      <c r="A136" s="12">
        <v>132</v>
      </c>
      <c r="B136" s="10" t="s">
        <v>330</v>
      </c>
      <c r="C136" s="10" t="s">
        <v>27</v>
      </c>
      <c r="D136" s="10" t="s">
        <v>163</v>
      </c>
      <c r="E136" s="10" t="s">
        <v>331</v>
      </c>
      <c r="F136" s="10" t="s">
        <v>332</v>
      </c>
      <c r="G136" s="10">
        <v>60.8</v>
      </c>
      <c r="H136" s="10"/>
      <c r="I136" s="10">
        <v>60.8</v>
      </c>
      <c r="J136" s="10">
        <v>36.48</v>
      </c>
      <c r="K136" s="16">
        <v>84.37</v>
      </c>
      <c r="L136" s="17">
        <f t="shared" si="10"/>
        <v>33.748</v>
      </c>
      <c r="M136" s="17">
        <f t="shared" si="11"/>
        <v>70.228</v>
      </c>
      <c r="N136" s="16">
        <v>1</v>
      </c>
    </row>
    <row r="137" spans="1:14" s="3" customFormat="1" ht="19.5" customHeight="1">
      <c r="A137" s="10">
        <v>133</v>
      </c>
      <c r="B137" s="10" t="s">
        <v>333</v>
      </c>
      <c r="C137" s="10" t="s">
        <v>17</v>
      </c>
      <c r="D137" s="10" t="s">
        <v>60</v>
      </c>
      <c r="E137" s="10" t="s">
        <v>334</v>
      </c>
      <c r="F137" s="10" t="s">
        <v>335</v>
      </c>
      <c r="G137" s="10">
        <v>63.4</v>
      </c>
      <c r="H137" s="10"/>
      <c r="I137" s="10">
        <v>63.4</v>
      </c>
      <c r="J137" s="10">
        <v>38.04</v>
      </c>
      <c r="K137" s="16">
        <v>79.79</v>
      </c>
      <c r="L137" s="17">
        <f t="shared" si="10"/>
        <v>31.916</v>
      </c>
      <c r="M137" s="17">
        <f t="shared" si="11"/>
        <v>69.956</v>
      </c>
      <c r="N137" s="16">
        <v>1</v>
      </c>
    </row>
    <row r="138" spans="1:14" s="3" customFormat="1" ht="19.5" customHeight="1">
      <c r="A138" s="12">
        <v>134</v>
      </c>
      <c r="B138" s="10" t="s">
        <v>336</v>
      </c>
      <c r="C138" s="10" t="s">
        <v>27</v>
      </c>
      <c r="D138" s="10" t="s">
        <v>60</v>
      </c>
      <c r="E138" s="10" t="s">
        <v>334</v>
      </c>
      <c r="F138" s="10" t="s">
        <v>337</v>
      </c>
      <c r="G138" s="10">
        <v>61</v>
      </c>
      <c r="H138" s="10"/>
      <c r="I138" s="10">
        <v>61</v>
      </c>
      <c r="J138" s="10">
        <v>36.6</v>
      </c>
      <c r="K138" s="16">
        <v>80.11</v>
      </c>
      <c r="L138" s="17">
        <f t="shared" si="10"/>
        <v>32.044</v>
      </c>
      <c r="M138" s="17">
        <f t="shared" si="11"/>
        <v>68.644</v>
      </c>
      <c r="N138" s="16">
        <v>2</v>
      </c>
    </row>
    <row r="139" spans="1:14" s="3" customFormat="1" ht="19.5" customHeight="1">
      <c r="A139" s="12">
        <v>135</v>
      </c>
      <c r="B139" s="10" t="s">
        <v>338</v>
      </c>
      <c r="C139" s="10" t="s">
        <v>27</v>
      </c>
      <c r="D139" s="10" t="s">
        <v>60</v>
      </c>
      <c r="E139" s="10" t="s">
        <v>334</v>
      </c>
      <c r="F139" s="10" t="s">
        <v>339</v>
      </c>
      <c r="G139" s="10">
        <v>57.8</v>
      </c>
      <c r="H139" s="10"/>
      <c r="I139" s="10">
        <v>57.8</v>
      </c>
      <c r="J139" s="10">
        <v>34.68</v>
      </c>
      <c r="K139" s="16">
        <v>79.26</v>
      </c>
      <c r="L139" s="17">
        <f t="shared" si="10"/>
        <v>31.704</v>
      </c>
      <c r="M139" s="17">
        <f t="shared" si="11"/>
        <v>66.384</v>
      </c>
      <c r="N139" s="16">
        <v>3</v>
      </c>
    </row>
    <row r="140" spans="1:14" s="3" customFormat="1" ht="19.5" customHeight="1">
      <c r="A140" s="10">
        <v>136</v>
      </c>
      <c r="B140" s="10" t="s">
        <v>340</v>
      </c>
      <c r="C140" s="10" t="s">
        <v>27</v>
      </c>
      <c r="D140" s="10" t="s">
        <v>74</v>
      </c>
      <c r="E140" s="10" t="s">
        <v>341</v>
      </c>
      <c r="F140" s="10" t="s">
        <v>342</v>
      </c>
      <c r="G140" s="10">
        <v>68.4</v>
      </c>
      <c r="H140" s="10"/>
      <c r="I140" s="10">
        <v>68.4</v>
      </c>
      <c r="J140" s="10">
        <v>41.04</v>
      </c>
      <c r="K140" s="16">
        <v>83.58</v>
      </c>
      <c r="L140" s="17">
        <f t="shared" si="10"/>
        <v>33.432</v>
      </c>
      <c r="M140" s="17">
        <f t="shared" si="11"/>
        <v>74.472</v>
      </c>
      <c r="N140" s="16">
        <v>1</v>
      </c>
    </row>
    <row r="141" spans="1:14" s="3" customFormat="1" ht="19.5" customHeight="1">
      <c r="A141" s="12">
        <v>137</v>
      </c>
      <c r="B141" s="10" t="s">
        <v>343</v>
      </c>
      <c r="C141" s="10" t="s">
        <v>27</v>
      </c>
      <c r="D141" s="10" t="s">
        <v>74</v>
      </c>
      <c r="E141" s="10" t="s">
        <v>341</v>
      </c>
      <c r="F141" s="10" t="s">
        <v>344</v>
      </c>
      <c r="G141" s="10">
        <v>65.6</v>
      </c>
      <c r="H141" s="10"/>
      <c r="I141" s="10">
        <v>65.6</v>
      </c>
      <c r="J141" s="10">
        <v>39.36</v>
      </c>
      <c r="K141" s="16">
        <v>86.36</v>
      </c>
      <c r="L141" s="17">
        <f t="shared" si="10"/>
        <v>34.544</v>
      </c>
      <c r="M141" s="17">
        <f t="shared" si="11"/>
        <v>73.904</v>
      </c>
      <c r="N141" s="16">
        <v>2</v>
      </c>
    </row>
    <row r="142" spans="1:14" s="3" customFormat="1" ht="19.5" customHeight="1">
      <c r="A142" s="12">
        <v>138</v>
      </c>
      <c r="B142" s="10" t="s">
        <v>345</v>
      </c>
      <c r="C142" s="10" t="s">
        <v>27</v>
      </c>
      <c r="D142" s="10" t="s">
        <v>74</v>
      </c>
      <c r="E142" s="10" t="s">
        <v>341</v>
      </c>
      <c r="F142" s="10" t="s">
        <v>346</v>
      </c>
      <c r="G142" s="10">
        <v>64.8</v>
      </c>
      <c r="H142" s="10"/>
      <c r="I142" s="10">
        <v>64.8</v>
      </c>
      <c r="J142" s="10">
        <v>38.88</v>
      </c>
      <c r="K142" s="16">
        <v>85.86</v>
      </c>
      <c r="L142" s="17">
        <f t="shared" si="10"/>
        <v>34.344</v>
      </c>
      <c r="M142" s="17">
        <f t="shared" si="11"/>
        <v>73.224</v>
      </c>
      <c r="N142" s="16">
        <v>3</v>
      </c>
    </row>
    <row r="143" spans="1:14" s="3" customFormat="1" ht="19.5" customHeight="1">
      <c r="A143" s="10">
        <v>139</v>
      </c>
      <c r="B143" s="10" t="s">
        <v>347</v>
      </c>
      <c r="C143" s="10" t="s">
        <v>27</v>
      </c>
      <c r="D143" s="10" t="s">
        <v>74</v>
      </c>
      <c r="E143" s="10" t="s">
        <v>341</v>
      </c>
      <c r="F143" s="10" t="s">
        <v>348</v>
      </c>
      <c r="G143" s="10">
        <v>64.2</v>
      </c>
      <c r="H143" s="10"/>
      <c r="I143" s="10">
        <v>64.2</v>
      </c>
      <c r="J143" s="10">
        <v>38.52</v>
      </c>
      <c r="K143" s="16">
        <v>84.1</v>
      </c>
      <c r="L143" s="17">
        <f t="shared" si="10"/>
        <v>33.64</v>
      </c>
      <c r="M143" s="17">
        <f t="shared" si="11"/>
        <v>72.16</v>
      </c>
      <c r="N143" s="16">
        <v>4</v>
      </c>
    </row>
    <row r="144" spans="1:14" s="3" customFormat="1" ht="19.5" customHeight="1">
      <c r="A144" s="12">
        <v>140</v>
      </c>
      <c r="B144" s="10" t="s">
        <v>349</v>
      </c>
      <c r="C144" s="10" t="s">
        <v>27</v>
      </c>
      <c r="D144" s="10" t="s">
        <v>74</v>
      </c>
      <c r="E144" s="10" t="s">
        <v>341</v>
      </c>
      <c r="F144" s="10" t="s">
        <v>350</v>
      </c>
      <c r="G144" s="10">
        <v>63.4</v>
      </c>
      <c r="H144" s="10"/>
      <c r="I144" s="10">
        <v>63.4</v>
      </c>
      <c r="J144" s="10">
        <v>38.04</v>
      </c>
      <c r="K144" s="16">
        <v>83.54</v>
      </c>
      <c r="L144" s="17">
        <f t="shared" si="10"/>
        <v>33.416</v>
      </c>
      <c r="M144" s="17">
        <f t="shared" si="11"/>
        <v>71.456</v>
      </c>
      <c r="N144" s="12">
        <v>5</v>
      </c>
    </row>
    <row r="145" spans="1:14" s="3" customFormat="1" ht="19.5" customHeight="1">
      <c r="A145" s="12">
        <v>141</v>
      </c>
      <c r="B145" s="10" t="s">
        <v>351</v>
      </c>
      <c r="C145" s="10" t="s">
        <v>27</v>
      </c>
      <c r="D145" s="10" t="s">
        <v>74</v>
      </c>
      <c r="E145" s="10" t="s">
        <v>341</v>
      </c>
      <c r="F145" s="10" t="s">
        <v>352</v>
      </c>
      <c r="G145" s="10">
        <v>63.8</v>
      </c>
      <c r="H145" s="10"/>
      <c r="I145" s="10">
        <v>63.8</v>
      </c>
      <c r="J145" s="10">
        <v>38.28</v>
      </c>
      <c r="K145" s="16">
        <v>80.04</v>
      </c>
      <c r="L145" s="17">
        <f t="shared" si="10"/>
        <v>32.016</v>
      </c>
      <c r="M145" s="17">
        <f t="shared" si="11"/>
        <v>70.296</v>
      </c>
      <c r="N145" s="16">
        <v>6</v>
      </c>
    </row>
    <row r="146" spans="1:14" s="3" customFormat="1" ht="19.5" customHeight="1">
      <c r="A146" s="10">
        <v>142</v>
      </c>
      <c r="B146" s="10" t="s">
        <v>353</v>
      </c>
      <c r="C146" s="10" t="s">
        <v>27</v>
      </c>
      <c r="D146" s="10" t="s">
        <v>74</v>
      </c>
      <c r="E146" s="10" t="s">
        <v>341</v>
      </c>
      <c r="F146" s="10" t="s">
        <v>354</v>
      </c>
      <c r="G146" s="10">
        <v>63</v>
      </c>
      <c r="H146" s="10"/>
      <c r="I146" s="10">
        <v>63</v>
      </c>
      <c r="J146" s="10">
        <v>37.8</v>
      </c>
      <c r="K146" s="16">
        <v>80.47</v>
      </c>
      <c r="L146" s="17">
        <f t="shared" si="10"/>
        <v>32.188</v>
      </c>
      <c r="M146" s="17">
        <f t="shared" si="11"/>
        <v>69.988</v>
      </c>
      <c r="N146" s="12">
        <v>7</v>
      </c>
    </row>
    <row r="147" spans="1:14" s="3" customFormat="1" ht="19.5" customHeight="1">
      <c r="A147" s="12">
        <v>143</v>
      </c>
      <c r="B147" s="10" t="s">
        <v>355</v>
      </c>
      <c r="C147" s="10" t="s">
        <v>27</v>
      </c>
      <c r="D147" s="10" t="s">
        <v>74</v>
      </c>
      <c r="E147" s="10" t="s">
        <v>341</v>
      </c>
      <c r="F147" s="10" t="s">
        <v>356</v>
      </c>
      <c r="G147" s="10">
        <v>63.6</v>
      </c>
      <c r="H147" s="10"/>
      <c r="I147" s="10">
        <v>63.6</v>
      </c>
      <c r="J147" s="10">
        <v>38.16</v>
      </c>
      <c r="K147" s="16">
        <v>79.22</v>
      </c>
      <c r="L147" s="17">
        <f t="shared" si="10"/>
        <v>31.688</v>
      </c>
      <c r="M147" s="17">
        <f t="shared" si="11"/>
        <v>69.848</v>
      </c>
      <c r="N147" s="16">
        <v>8</v>
      </c>
    </row>
    <row r="148" spans="1:14" s="3" customFormat="1" ht="19.5" customHeight="1">
      <c r="A148" s="12">
        <v>144</v>
      </c>
      <c r="B148" s="10" t="s">
        <v>357</v>
      </c>
      <c r="C148" s="10" t="s">
        <v>27</v>
      </c>
      <c r="D148" s="10" t="s">
        <v>358</v>
      </c>
      <c r="E148" s="10" t="s">
        <v>359</v>
      </c>
      <c r="F148" s="10" t="s">
        <v>360</v>
      </c>
      <c r="G148" s="10">
        <v>61.4</v>
      </c>
      <c r="H148" s="10"/>
      <c r="I148" s="10">
        <v>61.4</v>
      </c>
      <c r="J148" s="10">
        <v>36.84</v>
      </c>
      <c r="K148" s="16">
        <v>85.02</v>
      </c>
      <c r="L148" s="17">
        <f t="shared" si="10"/>
        <v>34.008</v>
      </c>
      <c r="M148" s="17">
        <f t="shared" si="11"/>
        <v>70.848</v>
      </c>
      <c r="N148" s="12">
        <v>1</v>
      </c>
    </row>
    <row r="149" spans="1:14" s="3" customFormat="1" ht="19.5" customHeight="1">
      <c r="A149" s="10">
        <v>145</v>
      </c>
      <c r="B149" s="10" t="s">
        <v>361</v>
      </c>
      <c r="C149" s="10" t="s">
        <v>17</v>
      </c>
      <c r="D149" s="10" t="s">
        <v>358</v>
      </c>
      <c r="E149" s="10" t="s">
        <v>359</v>
      </c>
      <c r="F149" s="10" t="s">
        <v>362</v>
      </c>
      <c r="G149" s="10">
        <v>59.8</v>
      </c>
      <c r="H149" s="10"/>
      <c r="I149" s="10">
        <v>59.8</v>
      </c>
      <c r="J149" s="10">
        <v>35.88</v>
      </c>
      <c r="K149" s="16">
        <v>87.38</v>
      </c>
      <c r="L149" s="17">
        <f t="shared" si="10"/>
        <v>34.952</v>
      </c>
      <c r="M149" s="17">
        <f t="shared" si="11"/>
        <v>70.832</v>
      </c>
      <c r="N149" s="12">
        <v>2</v>
      </c>
    </row>
    <row r="150" spans="1:14" s="3" customFormat="1" ht="19.5" customHeight="1">
      <c r="A150" s="12">
        <v>146</v>
      </c>
      <c r="B150" s="10" t="s">
        <v>363</v>
      </c>
      <c r="C150" s="10" t="s">
        <v>17</v>
      </c>
      <c r="D150" s="10" t="s">
        <v>358</v>
      </c>
      <c r="E150" s="10">
        <v>9021101</v>
      </c>
      <c r="F150" s="10" t="s">
        <v>364</v>
      </c>
      <c r="G150" s="10">
        <v>60.2</v>
      </c>
      <c r="H150" s="10"/>
      <c r="I150" s="10">
        <v>60.2</v>
      </c>
      <c r="J150" s="10">
        <v>36.12</v>
      </c>
      <c r="K150" s="16">
        <v>82.66</v>
      </c>
      <c r="L150" s="17">
        <f t="shared" si="10"/>
        <v>33.064</v>
      </c>
      <c r="M150" s="17">
        <f t="shared" si="11"/>
        <v>69.184</v>
      </c>
      <c r="N150" s="12">
        <v>3</v>
      </c>
    </row>
    <row r="151" spans="1:14" s="3" customFormat="1" ht="19.5" customHeight="1">
      <c r="A151" s="12">
        <v>147</v>
      </c>
      <c r="B151" s="10" t="s">
        <v>365</v>
      </c>
      <c r="C151" s="10" t="s">
        <v>27</v>
      </c>
      <c r="D151" s="10" t="s">
        <v>358</v>
      </c>
      <c r="E151" s="10" t="s">
        <v>366</v>
      </c>
      <c r="F151" s="10" t="s">
        <v>367</v>
      </c>
      <c r="G151" s="10">
        <v>66</v>
      </c>
      <c r="H151" s="10"/>
      <c r="I151" s="10">
        <v>66</v>
      </c>
      <c r="J151" s="10">
        <v>39.6</v>
      </c>
      <c r="K151" s="16">
        <v>83.84</v>
      </c>
      <c r="L151" s="17">
        <f t="shared" si="10"/>
        <v>33.536</v>
      </c>
      <c r="M151" s="17">
        <f t="shared" si="11"/>
        <v>73.136</v>
      </c>
      <c r="N151" s="12">
        <v>1</v>
      </c>
    </row>
    <row r="152" spans="1:14" s="3" customFormat="1" ht="19.5" customHeight="1">
      <c r="A152" s="10">
        <v>148</v>
      </c>
      <c r="B152" s="10" t="s">
        <v>368</v>
      </c>
      <c r="C152" s="10" t="s">
        <v>27</v>
      </c>
      <c r="D152" s="10" t="s">
        <v>358</v>
      </c>
      <c r="E152" s="10" t="s">
        <v>366</v>
      </c>
      <c r="F152" s="10" t="s">
        <v>369</v>
      </c>
      <c r="G152" s="10">
        <v>65.2</v>
      </c>
      <c r="H152" s="10"/>
      <c r="I152" s="10">
        <v>65.2</v>
      </c>
      <c r="J152" s="10">
        <v>39.12</v>
      </c>
      <c r="K152" s="12">
        <v>80.94</v>
      </c>
      <c r="L152" s="17">
        <f t="shared" si="10"/>
        <v>32.376</v>
      </c>
      <c r="M152" s="17">
        <f t="shared" si="11"/>
        <v>71.496</v>
      </c>
      <c r="N152" s="12">
        <v>2</v>
      </c>
    </row>
  </sheetData>
  <sheetProtection/>
  <autoFilter ref="A3:N152"/>
  <mergeCells count="15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N2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2006-09-13T11:21:00Z</dcterms:created>
  <dcterms:modified xsi:type="dcterms:W3CDTF">2023-03-20T03:34:16Z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D2C0C9113D484B82B15B600F1D271907</vt:lpwstr>
  </property>
</Properties>
</file>