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88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<sst xmlns="http://schemas.openxmlformats.org/spreadsheetml/2006/main" count="128" uniqueCount="79">
  <si>
    <t>宜城市2022年度下半年事业单位公开招聘工作人员面试成绩及总成绩表</t>
  </si>
  <si>
    <t>序号</t>
  </si>
  <si>
    <t>准考证号</t>
  </si>
  <si>
    <t>报考岗位代码</t>
  </si>
  <si>
    <t>笔试成绩</t>
  </si>
  <si>
    <t>笔试成绩折算40%后成绩</t>
  </si>
  <si>
    <t>面试成绩</t>
  </si>
  <si>
    <t>面试成绩折算60%后成绩</t>
  </si>
  <si>
    <t>总成绩</t>
  </si>
  <si>
    <t>202303040113</t>
  </si>
  <si>
    <r>
      <t>E01-</t>
    </r>
    <r>
      <rPr>
        <sz val="14"/>
        <rFont val="宋体"/>
        <charset val="134"/>
        <scheme val="minor"/>
      </rPr>
      <t>文字综合</t>
    </r>
  </si>
  <si>
    <t>202303040112</t>
  </si>
  <si>
    <t>202303040123</t>
  </si>
  <si>
    <t>E01-文字综合</t>
  </si>
  <si>
    <t>202303040128</t>
  </si>
  <si>
    <t>202303040108</t>
  </si>
  <si>
    <t>202303040129</t>
  </si>
  <si>
    <t>202303040106</t>
  </si>
  <si>
    <t>202303040122</t>
  </si>
  <si>
    <t>202303040105</t>
  </si>
  <si>
    <t>202303040203</t>
  </si>
  <si>
    <t>202303040201</t>
  </si>
  <si>
    <t>202303040104</t>
  </si>
  <si>
    <t>202303040115</t>
  </si>
  <si>
    <t>放弃</t>
  </si>
  <si>
    <t>202303040212</t>
  </si>
  <si>
    <r>
      <t>F01-</t>
    </r>
    <r>
      <rPr>
        <sz val="14"/>
        <rFont val="宋体"/>
        <charset val="134"/>
        <scheme val="minor"/>
      </rPr>
      <t>财务综合管理岗</t>
    </r>
  </si>
  <si>
    <t>202303040226</t>
  </si>
  <si>
    <t>202303040225</t>
  </si>
  <si>
    <t>202303040318</t>
  </si>
  <si>
    <r>
      <t>F02-</t>
    </r>
    <r>
      <rPr>
        <sz val="14"/>
        <rFont val="宋体"/>
        <charset val="134"/>
        <scheme val="minor"/>
      </rPr>
      <t>办公室综合管理岗</t>
    </r>
  </si>
  <si>
    <t>202303040326</t>
  </si>
  <si>
    <t>202303040404</t>
  </si>
  <si>
    <t>202303040618</t>
  </si>
  <si>
    <r>
      <t>G01-</t>
    </r>
    <r>
      <rPr>
        <sz val="14"/>
        <rFont val="宋体"/>
        <charset val="134"/>
        <scheme val="minor"/>
      </rPr>
      <t>综合管理</t>
    </r>
  </si>
  <si>
    <t>202303040413</t>
  </si>
  <si>
    <t>202303040420</t>
  </si>
  <si>
    <t>202303040530</t>
  </si>
  <si>
    <t>202303040716</t>
  </si>
  <si>
    <t>202303040421</t>
  </si>
  <si>
    <t>202303040709</t>
  </si>
  <si>
    <t>202303040427</t>
  </si>
  <si>
    <t>202303040524</t>
  </si>
  <si>
    <t>202303040712</t>
  </si>
  <si>
    <t>202303040509</t>
  </si>
  <si>
    <t>202303040704</t>
  </si>
  <si>
    <t>202303040811</t>
  </si>
  <si>
    <r>
      <t>H01-</t>
    </r>
    <r>
      <rPr>
        <sz val="14"/>
        <rFont val="宋体"/>
        <charset val="134"/>
        <scheme val="minor"/>
      </rPr>
      <t>综合管理岗</t>
    </r>
  </si>
  <si>
    <t>202303040804</t>
  </si>
  <si>
    <t>202303040812</t>
  </si>
  <si>
    <t>202303040809</t>
  </si>
  <si>
    <t>202303040824</t>
  </si>
  <si>
    <r>
      <t>H02-</t>
    </r>
    <r>
      <rPr>
        <sz val="14"/>
        <rFont val="宋体"/>
        <charset val="134"/>
        <scheme val="minor"/>
      </rPr>
      <t>财务会计岗</t>
    </r>
  </si>
  <si>
    <t>202303040819</t>
  </si>
  <si>
    <t>202303040901</t>
  </si>
  <si>
    <t>202303040904</t>
  </si>
  <si>
    <r>
      <t>H03-</t>
    </r>
    <r>
      <rPr>
        <sz val="14"/>
        <rFont val="宋体"/>
        <charset val="134"/>
        <scheme val="minor"/>
      </rPr>
      <t>档案管理岗</t>
    </r>
  </si>
  <si>
    <t>202303040903</t>
  </si>
  <si>
    <t>202303040902</t>
  </si>
  <si>
    <t>202303040921</t>
  </si>
  <si>
    <r>
      <t>I01-</t>
    </r>
    <r>
      <rPr>
        <sz val="14"/>
        <rFont val="宋体"/>
        <charset val="134"/>
        <scheme val="minor"/>
      </rPr>
      <t>电子商务专业技术岗</t>
    </r>
  </si>
  <si>
    <t>202303040917</t>
  </si>
  <si>
    <t>202303040916</t>
  </si>
  <si>
    <t>202303041017</t>
  </si>
  <si>
    <r>
      <t>J01-</t>
    </r>
    <r>
      <rPr>
        <sz val="14"/>
        <rFont val="宋体"/>
        <charset val="134"/>
        <scheme val="minor"/>
      </rPr>
      <t>审计业务岗</t>
    </r>
  </si>
  <si>
    <t>202303041009</t>
  </si>
  <si>
    <t>202303041121</t>
  </si>
  <si>
    <t>202303041023</t>
  </si>
  <si>
    <t>202303041025</t>
  </si>
  <si>
    <t>202303041026</t>
  </si>
  <si>
    <t>202303041127</t>
  </si>
  <si>
    <r>
      <t>K01-</t>
    </r>
    <r>
      <rPr>
        <sz val="14"/>
        <rFont val="宋体"/>
        <charset val="134"/>
        <scheme val="minor"/>
      </rPr>
      <t>审计业务岗</t>
    </r>
  </si>
  <si>
    <t>202303041124</t>
  </si>
  <si>
    <t>202303041212</t>
  </si>
  <si>
    <t>202303041206</t>
  </si>
  <si>
    <t>202303041130</t>
  </si>
  <si>
    <t>202303041215</t>
  </si>
  <si>
    <t>202303041128</t>
  </si>
  <si>
    <t>202303041207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</si>
</sst>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0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abSelected="1" workbookViewId="0">
      <selection activeCell="A1" sqref="A1:H1"/>
    </sheetView>
  </sheetViews>
  <sheetFormatPr defaultColWidth="8.72072072072072" defaultRowHeight="12.4" outlineLevelCol="7"/>
  <cols>
    <col min="1" max="1" width="6.0990990990991" style="1" customWidth="1"/>
    <col min="2" max="2" width="19.2792792792793" style="1" customWidth="1"/>
    <col min="3" max="3" width="32.1981981981982" style="1" customWidth="1"/>
    <col min="4" max="4" width="11.3513513513514" style="4" customWidth="1"/>
    <col min="5" max="5" width="19.3783783783784" style="4" customWidth="1"/>
    <col min="6" max="6" width="11.3513513513514" style="1" customWidth="1"/>
    <col min="7" max="7" width="16.6756756756757" style="1" customWidth="1"/>
    <col min="8" max="8" width="9.66666666666667" style="5" customWidth="1"/>
    <col min="9" max="187" width="20" style="1" customWidth="1"/>
    <col min="188" max="188" width="20" style="1"/>
    <col min="189" max="206" width="8.72072072072072" style="1"/>
    <col min="207" max="207" width="20" style="1"/>
    <col min="208" max="16384" width="8.72072072072072" style="1"/>
  </cols>
  <sheetData>
    <row r="1" s="1" customFormat="1" ht="5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5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3" customFormat="1" ht="21" customHeight="1" spans="1:8">
      <c r="A3" s="8">
        <v>1</v>
      </c>
      <c r="B3" s="9" t="s">
        <v>9</v>
      </c>
      <c r="C3" s="9" t="s">
        <v>10</v>
      </c>
      <c r="D3" s="10">
        <v>81.5</v>
      </c>
      <c r="E3" s="10">
        <f t="shared" ref="E3:E15" si="0">D3*0.4</f>
        <v>32.6</v>
      </c>
      <c r="F3" s="10">
        <v>81.39</v>
      </c>
      <c r="G3" s="11">
        <f t="shared" ref="G3:G14" si="1">F3*0.6</f>
        <v>48.834</v>
      </c>
      <c r="H3" s="10">
        <f t="shared" ref="H3:H14" si="2">E3+G3</f>
        <v>81.434</v>
      </c>
    </row>
    <row r="4" s="3" customFormat="1" ht="21" customHeight="1" spans="1:8">
      <c r="A4" s="8">
        <v>2</v>
      </c>
      <c r="B4" s="9" t="s">
        <v>11</v>
      </c>
      <c r="C4" s="9" t="s">
        <v>10</v>
      </c>
      <c r="D4" s="10">
        <v>83.5</v>
      </c>
      <c r="E4" s="10">
        <f t="shared" si="0"/>
        <v>33.4</v>
      </c>
      <c r="F4" s="10">
        <v>78.02</v>
      </c>
      <c r="G4" s="11">
        <f t="shared" si="1"/>
        <v>46.812</v>
      </c>
      <c r="H4" s="10">
        <f t="shared" si="2"/>
        <v>80.212</v>
      </c>
    </row>
    <row r="5" s="3" customFormat="1" ht="21" customHeight="1" spans="1:8">
      <c r="A5" s="8">
        <v>3</v>
      </c>
      <c r="B5" s="9" t="s">
        <v>12</v>
      </c>
      <c r="C5" s="9" t="s">
        <v>13</v>
      </c>
      <c r="D5" s="10">
        <v>79</v>
      </c>
      <c r="E5" s="10">
        <f t="shared" si="0"/>
        <v>31.6</v>
      </c>
      <c r="F5" s="10">
        <v>80.68</v>
      </c>
      <c r="G5" s="11">
        <f t="shared" si="1"/>
        <v>48.408</v>
      </c>
      <c r="H5" s="10">
        <f t="shared" si="2"/>
        <v>80.008</v>
      </c>
    </row>
    <row r="6" s="1" customFormat="1" ht="21" customHeight="1" spans="1:8">
      <c r="A6" s="8">
        <v>4</v>
      </c>
      <c r="B6" s="9" t="s">
        <v>14</v>
      </c>
      <c r="C6" s="9" t="s">
        <v>10</v>
      </c>
      <c r="D6" s="10">
        <v>78.5</v>
      </c>
      <c r="E6" s="10">
        <f t="shared" si="0"/>
        <v>31.4</v>
      </c>
      <c r="F6" s="10">
        <v>78.65</v>
      </c>
      <c r="G6" s="11">
        <f t="shared" si="1"/>
        <v>47.19</v>
      </c>
      <c r="H6" s="10">
        <f t="shared" si="2"/>
        <v>78.59</v>
      </c>
    </row>
    <row r="7" s="1" customFormat="1" ht="21" customHeight="1" spans="1:8">
      <c r="A7" s="8">
        <v>5</v>
      </c>
      <c r="B7" s="9" t="s">
        <v>15</v>
      </c>
      <c r="C7" s="9" t="s">
        <v>10</v>
      </c>
      <c r="D7" s="10">
        <v>75.5</v>
      </c>
      <c r="E7" s="10">
        <f t="shared" si="0"/>
        <v>30.2</v>
      </c>
      <c r="F7" s="10">
        <v>77.44</v>
      </c>
      <c r="G7" s="11">
        <f t="shared" si="1"/>
        <v>46.464</v>
      </c>
      <c r="H7" s="10">
        <f t="shared" si="2"/>
        <v>76.664</v>
      </c>
    </row>
    <row r="8" s="1" customFormat="1" ht="21" customHeight="1" spans="1:8">
      <c r="A8" s="8">
        <v>6</v>
      </c>
      <c r="B8" s="9" t="s">
        <v>16</v>
      </c>
      <c r="C8" s="9" t="s">
        <v>10</v>
      </c>
      <c r="D8" s="10">
        <v>77.5</v>
      </c>
      <c r="E8" s="10">
        <f t="shared" si="0"/>
        <v>31</v>
      </c>
      <c r="F8" s="10">
        <v>75.46</v>
      </c>
      <c r="G8" s="11">
        <f t="shared" si="1"/>
        <v>45.276</v>
      </c>
      <c r="H8" s="10">
        <f t="shared" si="2"/>
        <v>76.276</v>
      </c>
    </row>
    <row r="9" s="1" customFormat="1" ht="21" customHeight="1" spans="1:8">
      <c r="A9" s="8">
        <v>7</v>
      </c>
      <c r="B9" s="9" t="s">
        <v>17</v>
      </c>
      <c r="C9" s="9" t="s">
        <v>10</v>
      </c>
      <c r="D9" s="10">
        <v>75</v>
      </c>
      <c r="E9" s="10">
        <f t="shared" si="0"/>
        <v>30</v>
      </c>
      <c r="F9" s="10">
        <v>76.56</v>
      </c>
      <c r="G9" s="11">
        <f t="shared" si="1"/>
        <v>45.936</v>
      </c>
      <c r="H9" s="10">
        <f t="shared" si="2"/>
        <v>75.936</v>
      </c>
    </row>
    <row r="10" s="1" customFormat="1" ht="21" customHeight="1" spans="1:8">
      <c r="A10" s="8">
        <v>8</v>
      </c>
      <c r="B10" s="9" t="s">
        <v>18</v>
      </c>
      <c r="C10" s="9" t="s">
        <v>10</v>
      </c>
      <c r="D10" s="10">
        <v>77.5</v>
      </c>
      <c r="E10" s="10">
        <f t="shared" si="0"/>
        <v>31</v>
      </c>
      <c r="F10" s="10">
        <v>74.2</v>
      </c>
      <c r="G10" s="11">
        <f t="shared" si="1"/>
        <v>44.52</v>
      </c>
      <c r="H10" s="10">
        <f t="shared" si="2"/>
        <v>75.52</v>
      </c>
    </row>
    <row r="11" s="1" customFormat="1" ht="21" customHeight="1" spans="1:8">
      <c r="A11" s="8">
        <v>9</v>
      </c>
      <c r="B11" s="9" t="s">
        <v>19</v>
      </c>
      <c r="C11" s="9" t="s">
        <v>10</v>
      </c>
      <c r="D11" s="10">
        <v>76</v>
      </c>
      <c r="E11" s="10">
        <f t="shared" si="0"/>
        <v>30.4</v>
      </c>
      <c r="F11" s="10">
        <v>75.04</v>
      </c>
      <c r="G11" s="11">
        <f t="shared" si="1"/>
        <v>45.024</v>
      </c>
      <c r="H11" s="10">
        <f t="shared" si="2"/>
        <v>75.424</v>
      </c>
    </row>
    <row r="12" s="1" customFormat="1" ht="21" customHeight="1" spans="1:8">
      <c r="A12" s="8">
        <v>10</v>
      </c>
      <c r="B12" s="9" t="s">
        <v>20</v>
      </c>
      <c r="C12" s="9" t="s">
        <v>10</v>
      </c>
      <c r="D12" s="10">
        <v>74.5</v>
      </c>
      <c r="E12" s="10">
        <f t="shared" si="0"/>
        <v>29.8</v>
      </c>
      <c r="F12" s="10">
        <v>74.5</v>
      </c>
      <c r="G12" s="11">
        <f t="shared" si="1"/>
        <v>44.7</v>
      </c>
      <c r="H12" s="10">
        <f t="shared" si="2"/>
        <v>74.5</v>
      </c>
    </row>
    <row r="13" s="1" customFormat="1" ht="21" customHeight="1" spans="1:8">
      <c r="A13" s="8">
        <v>11</v>
      </c>
      <c r="B13" s="9" t="s">
        <v>21</v>
      </c>
      <c r="C13" s="9" t="s">
        <v>10</v>
      </c>
      <c r="D13" s="10">
        <v>75</v>
      </c>
      <c r="E13" s="10">
        <f t="shared" si="0"/>
        <v>30</v>
      </c>
      <c r="F13" s="10">
        <v>74.14</v>
      </c>
      <c r="G13" s="11">
        <f t="shared" si="1"/>
        <v>44.484</v>
      </c>
      <c r="H13" s="10">
        <f t="shared" si="2"/>
        <v>74.484</v>
      </c>
    </row>
    <row r="14" s="1" customFormat="1" ht="21" customHeight="1" spans="1:8">
      <c r="A14" s="8">
        <v>12</v>
      </c>
      <c r="B14" s="9" t="s">
        <v>22</v>
      </c>
      <c r="C14" s="9" t="s">
        <v>10</v>
      </c>
      <c r="D14" s="10">
        <v>75</v>
      </c>
      <c r="E14" s="10">
        <f t="shared" si="0"/>
        <v>30</v>
      </c>
      <c r="F14" s="10">
        <v>73.78</v>
      </c>
      <c r="G14" s="11">
        <f t="shared" si="1"/>
        <v>44.268</v>
      </c>
      <c r="H14" s="10">
        <f t="shared" si="2"/>
        <v>74.268</v>
      </c>
    </row>
    <row r="15" s="3" customFormat="1" ht="21" customHeight="1" spans="1:8">
      <c r="A15" s="8">
        <v>13</v>
      </c>
      <c r="B15" s="9" t="s">
        <v>23</v>
      </c>
      <c r="C15" s="9" t="s">
        <v>10</v>
      </c>
      <c r="D15" s="10">
        <v>74.5</v>
      </c>
      <c r="E15" s="10">
        <f t="shared" si="0"/>
        <v>29.8</v>
      </c>
      <c r="F15" s="10" t="s">
        <v>24</v>
      </c>
      <c r="G15" s="10" t="s">
        <v>24</v>
      </c>
      <c r="H15" s="10" t="s">
        <v>24</v>
      </c>
    </row>
    <row r="16" s="3" customFormat="1" ht="21" customHeight="1" spans="1:8">
      <c r="A16" s="8">
        <v>14</v>
      </c>
      <c r="B16" s="9" t="s">
        <v>25</v>
      </c>
      <c r="C16" s="9" t="s">
        <v>26</v>
      </c>
      <c r="D16" s="10">
        <v>88.5</v>
      </c>
      <c r="E16" s="10">
        <f t="shared" ref="E3:E60" si="3">D16*0.4</f>
        <v>35.4</v>
      </c>
      <c r="F16" s="10">
        <v>80.36</v>
      </c>
      <c r="G16" s="11">
        <f t="shared" ref="G16:G60" si="4">F16*0.6</f>
        <v>48.216</v>
      </c>
      <c r="H16" s="10">
        <f t="shared" ref="H16:H60" si="5">E16+G16</f>
        <v>83.616</v>
      </c>
    </row>
    <row r="17" s="1" customFormat="1" ht="21" customHeight="1" spans="1:8">
      <c r="A17" s="8">
        <v>15</v>
      </c>
      <c r="B17" s="9" t="s">
        <v>27</v>
      </c>
      <c r="C17" s="9" t="s">
        <v>26</v>
      </c>
      <c r="D17" s="10">
        <v>82.5</v>
      </c>
      <c r="E17" s="10">
        <f t="shared" si="3"/>
        <v>33</v>
      </c>
      <c r="F17" s="10">
        <v>78.06</v>
      </c>
      <c r="G17" s="11">
        <f t="shared" si="4"/>
        <v>46.836</v>
      </c>
      <c r="H17" s="10">
        <f t="shared" si="5"/>
        <v>79.836</v>
      </c>
    </row>
    <row r="18" s="1" customFormat="1" ht="21" customHeight="1" spans="1:8">
      <c r="A18" s="8">
        <v>16</v>
      </c>
      <c r="B18" s="9" t="s">
        <v>28</v>
      </c>
      <c r="C18" s="9" t="s">
        <v>26</v>
      </c>
      <c r="D18" s="10">
        <v>83</v>
      </c>
      <c r="E18" s="10">
        <f t="shared" si="3"/>
        <v>33.2</v>
      </c>
      <c r="F18" s="10">
        <v>75.28</v>
      </c>
      <c r="G18" s="11">
        <f t="shared" si="4"/>
        <v>45.168</v>
      </c>
      <c r="H18" s="10">
        <f t="shared" si="5"/>
        <v>78.368</v>
      </c>
    </row>
    <row r="19" s="3" customFormat="1" ht="21" customHeight="1" spans="1:8">
      <c r="A19" s="8">
        <v>17</v>
      </c>
      <c r="B19" s="9" t="s">
        <v>29</v>
      </c>
      <c r="C19" s="9" t="s">
        <v>30</v>
      </c>
      <c r="D19" s="10">
        <v>81.5</v>
      </c>
      <c r="E19" s="10">
        <f t="shared" si="3"/>
        <v>32.6</v>
      </c>
      <c r="F19" s="10">
        <v>81.78</v>
      </c>
      <c r="G19" s="11">
        <f t="shared" si="4"/>
        <v>49.068</v>
      </c>
      <c r="H19" s="10">
        <f t="shared" si="5"/>
        <v>81.668</v>
      </c>
    </row>
    <row r="20" s="3" customFormat="1" ht="21" customHeight="1" spans="1:8">
      <c r="A20" s="8">
        <v>18</v>
      </c>
      <c r="B20" s="9" t="s">
        <v>31</v>
      </c>
      <c r="C20" s="9" t="s">
        <v>30</v>
      </c>
      <c r="D20" s="10">
        <v>80.5</v>
      </c>
      <c r="E20" s="10">
        <f t="shared" si="3"/>
        <v>32.2</v>
      </c>
      <c r="F20" s="10">
        <v>80.9</v>
      </c>
      <c r="G20" s="11">
        <f t="shared" si="4"/>
        <v>48.54</v>
      </c>
      <c r="H20" s="10">
        <f t="shared" si="5"/>
        <v>80.74</v>
      </c>
    </row>
    <row r="21" s="3" customFormat="1" ht="21" customHeight="1" spans="1:8">
      <c r="A21" s="8">
        <v>19</v>
      </c>
      <c r="B21" s="9" t="s">
        <v>32</v>
      </c>
      <c r="C21" s="9" t="s">
        <v>30</v>
      </c>
      <c r="D21" s="10">
        <v>79.5</v>
      </c>
      <c r="E21" s="10">
        <f t="shared" si="3"/>
        <v>31.8</v>
      </c>
      <c r="F21" s="10">
        <v>74.6</v>
      </c>
      <c r="G21" s="11">
        <f t="shared" si="4"/>
        <v>44.76</v>
      </c>
      <c r="H21" s="10">
        <f t="shared" si="5"/>
        <v>76.56</v>
      </c>
    </row>
    <row r="22" s="3" customFormat="1" ht="21" customHeight="1" spans="1:8">
      <c r="A22" s="8">
        <v>20</v>
      </c>
      <c r="B22" s="9" t="s">
        <v>33</v>
      </c>
      <c r="C22" s="9" t="s">
        <v>34</v>
      </c>
      <c r="D22" s="10">
        <v>85.5</v>
      </c>
      <c r="E22" s="10">
        <f t="shared" si="3"/>
        <v>34.2</v>
      </c>
      <c r="F22" s="10">
        <v>82.1</v>
      </c>
      <c r="G22" s="11">
        <f t="shared" si="4"/>
        <v>49.26</v>
      </c>
      <c r="H22" s="10">
        <f t="shared" si="5"/>
        <v>83.46</v>
      </c>
    </row>
    <row r="23" s="1" customFormat="1" ht="21" customHeight="1" spans="1:8">
      <c r="A23" s="8">
        <v>21</v>
      </c>
      <c r="B23" s="9" t="s">
        <v>35</v>
      </c>
      <c r="C23" s="9" t="s">
        <v>34</v>
      </c>
      <c r="D23" s="10">
        <v>83</v>
      </c>
      <c r="E23" s="10">
        <f t="shared" si="3"/>
        <v>33.2</v>
      </c>
      <c r="F23" s="10">
        <v>80.32</v>
      </c>
      <c r="G23" s="11">
        <f t="shared" si="4"/>
        <v>48.192</v>
      </c>
      <c r="H23" s="10">
        <f t="shared" si="5"/>
        <v>81.392</v>
      </c>
    </row>
    <row r="24" s="1" customFormat="1" ht="21" customHeight="1" spans="1:8">
      <c r="A24" s="8">
        <v>22</v>
      </c>
      <c r="B24" s="9" t="s">
        <v>36</v>
      </c>
      <c r="C24" s="9" t="s">
        <v>34</v>
      </c>
      <c r="D24" s="10">
        <v>83</v>
      </c>
      <c r="E24" s="10">
        <f t="shared" si="3"/>
        <v>33.2</v>
      </c>
      <c r="F24" s="10">
        <v>78.96</v>
      </c>
      <c r="G24" s="11">
        <f t="shared" si="4"/>
        <v>47.376</v>
      </c>
      <c r="H24" s="10">
        <f t="shared" si="5"/>
        <v>80.576</v>
      </c>
    </row>
    <row r="25" s="1" customFormat="1" ht="21" customHeight="1" spans="1:8">
      <c r="A25" s="8">
        <v>23</v>
      </c>
      <c r="B25" s="9" t="s">
        <v>37</v>
      </c>
      <c r="C25" s="9" t="s">
        <v>34</v>
      </c>
      <c r="D25" s="10">
        <v>80.5</v>
      </c>
      <c r="E25" s="10">
        <f t="shared" si="3"/>
        <v>32.2</v>
      </c>
      <c r="F25" s="10">
        <v>79.43</v>
      </c>
      <c r="G25" s="11">
        <f t="shared" si="4"/>
        <v>47.658</v>
      </c>
      <c r="H25" s="10">
        <f t="shared" si="5"/>
        <v>79.858</v>
      </c>
    </row>
    <row r="26" s="1" customFormat="1" ht="21" customHeight="1" spans="1:8">
      <c r="A26" s="8">
        <v>24</v>
      </c>
      <c r="B26" s="9" t="s">
        <v>38</v>
      </c>
      <c r="C26" s="9" t="s">
        <v>34</v>
      </c>
      <c r="D26" s="10">
        <v>79</v>
      </c>
      <c r="E26" s="10">
        <f t="shared" si="3"/>
        <v>31.6</v>
      </c>
      <c r="F26" s="10">
        <v>78.91</v>
      </c>
      <c r="G26" s="11">
        <f t="shared" si="4"/>
        <v>47.346</v>
      </c>
      <c r="H26" s="10">
        <f t="shared" si="5"/>
        <v>78.946</v>
      </c>
    </row>
    <row r="27" s="1" customFormat="1" ht="21" customHeight="1" spans="1:8">
      <c r="A27" s="8">
        <v>25</v>
      </c>
      <c r="B27" s="9" t="s">
        <v>39</v>
      </c>
      <c r="C27" s="9" t="s">
        <v>34</v>
      </c>
      <c r="D27" s="10">
        <v>79</v>
      </c>
      <c r="E27" s="10">
        <f t="shared" si="3"/>
        <v>31.6</v>
      </c>
      <c r="F27" s="10">
        <v>78.74</v>
      </c>
      <c r="G27" s="11">
        <f t="shared" si="4"/>
        <v>47.244</v>
      </c>
      <c r="H27" s="10">
        <f t="shared" si="5"/>
        <v>78.844</v>
      </c>
    </row>
    <row r="28" s="1" customFormat="1" ht="21" customHeight="1" spans="1:8">
      <c r="A28" s="8">
        <v>26</v>
      </c>
      <c r="B28" s="9" t="s">
        <v>40</v>
      </c>
      <c r="C28" s="9" t="s">
        <v>34</v>
      </c>
      <c r="D28" s="10">
        <v>79</v>
      </c>
      <c r="E28" s="10">
        <f t="shared" si="3"/>
        <v>31.6</v>
      </c>
      <c r="F28" s="10">
        <v>77.7</v>
      </c>
      <c r="G28" s="11">
        <f t="shared" si="4"/>
        <v>46.62</v>
      </c>
      <c r="H28" s="10">
        <f t="shared" si="5"/>
        <v>78.22</v>
      </c>
    </row>
    <row r="29" s="1" customFormat="1" ht="21" customHeight="1" spans="1:8">
      <c r="A29" s="8">
        <v>27</v>
      </c>
      <c r="B29" s="9" t="s">
        <v>41</v>
      </c>
      <c r="C29" s="9" t="s">
        <v>34</v>
      </c>
      <c r="D29" s="10">
        <v>81</v>
      </c>
      <c r="E29" s="10">
        <f t="shared" si="3"/>
        <v>32.4</v>
      </c>
      <c r="F29" s="10">
        <v>75.88</v>
      </c>
      <c r="G29" s="11">
        <f t="shared" si="4"/>
        <v>45.528</v>
      </c>
      <c r="H29" s="10">
        <f t="shared" si="5"/>
        <v>77.928</v>
      </c>
    </row>
    <row r="30" s="1" customFormat="1" ht="21" customHeight="1" spans="1:8">
      <c r="A30" s="8">
        <v>28</v>
      </c>
      <c r="B30" s="9" t="s">
        <v>42</v>
      </c>
      <c r="C30" s="9" t="s">
        <v>34</v>
      </c>
      <c r="D30" s="10">
        <v>79</v>
      </c>
      <c r="E30" s="10">
        <f t="shared" si="3"/>
        <v>31.6</v>
      </c>
      <c r="F30" s="10">
        <v>77.18</v>
      </c>
      <c r="G30" s="11">
        <f t="shared" si="4"/>
        <v>46.308</v>
      </c>
      <c r="H30" s="10">
        <f t="shared" si="5"/>
        <v>77.908</v>
      </c>
    </row>
    <row r="31" s="3" customFormat="1" ht="21" customHeight="1" spans="1:8">
      <c r="A31" s="8">
        <v>29</v>
      </c>
      <c r="B31" s="9" t="s">
        <v>43</v>
      </c>
      <c r="C31" s="9" t="s">
        <v>34</v>
      </c>
      <c r="D31" s="10">
        <v>79</v>
      </c>
      <c r="E31" s="10">
        <f t="shared" si="3"/>
        <v>31.6</v>
      </c>
      <c r="F31" s="10">
        <v>76.5</v>
      </c>
      <c r="G31" s="11">
        <f t="shared" si="4"/>
        <v>45.9</v>
      </c>
      <c r="H31" s="10">
        <f t="shared" si="5"/>
        <v>77.5</v>
      </c>
    </row>
    <row r="32" s="1" customFormat="1" ht="21" customHeight="1" spans="1:8">
      <c r="A32" s="8">
        <v>30</v>
      </c>
      <c r="B32" s="9" t="s">
        <v>44</v>
      </c>
      <c r="C32" s="9" t="s">
        <v>34</v>
      </c>
      <c r="D32" s="10">
        <v>79.5</v>
      </c>
      <c r="E32" s="10">
        <f t="shared" si="3"/>
        <v>31.8</v>
      </c>
      <c r="F32" s="10">
        <v>75.44</v>
      </c>
      <c r="G32" s="11">
        <f t="shared" si="4"/>
        <v>45.264</v>
      </c>
      <c r="H32" s="10">
        <f t="shared" si="5"/>
        <v>77.064</v>
      </c>
    </row>
    <row r="33" s="1" customFormat="1" ht="21" customHeight="1" spans="1:8">
      <c r="A33" s="8">
        <v>31</v>
      </c>
      <c r="B33" s="9" t="s">
        <v>45</v>
      </c>
      <c r="C33" s="9" t="s">
        <v>34</v>
      </c>
      <c r="D33" s="10">
        <v>79</v>
      </c>
      <c r="E33" s="10">
        <f t="shared" si="3"/>
        <v>31.6</v>
      </c>
      <c r="F33" s="10">
        <v>74.78</v>
      </c>
      <c r="G33" s="11">
        <f t="shared" si="4"/>
        <v>44.868</v>
      </c>
      <c r="H33" s="10">
        <f t="shared" si="5"/>
        <v>76.468</v>
      </c>
    </row>
    <row r="34" s="3" customFormat="1" ht="21" customHeight="1" spans="1:8">
      <c r="A34" s="8">
        <v>32</v>
      </c>
      <c r="B34" s="9" t="s">
        <v>46</v>
      </c>
      <c r="C34" s="9" t="s">
        <v>47</v>
      </c>
      <c r="D34" s="11">
        <v>82</v>
      </c>
      <c r="E34" s="10">
        <f t="shared" si="3"/>
        <v>32.8</v>
      </c>
      <c r="F34" s="10">
        <v>81.5</v>
      </c>
      <c r="G34" s="11">
        <f t="shared" si="4"/>
        <v>48.9</v>
      </c>
      <c r="H34" s="10">
        <f t="shared" si="5"/>
        <v>81.7</v>
      </c>
    </row>
    <row r="35" s="1" customFormat="1" ht="21" customHeight="1" spans="1:8">
      <c r="A35" s="8">
        <v>33</v>
      </c>
      <c r="B35" s="9" t="s">
        <v>48</v>
      </c>
      <c r="C35" s="9" t="s">
        <v>47</v>
      </c>
      <c r="D35" s="11">
        <v>78.5</v>
      </c>
      <c r="E35" s="10">
        <f t="shared" si="3"/>
        <v>31.4</v>
      </c>
      <c r="F35" s="10">
        <v>81</v>
      </c>
      <c r="G35" s="11">
        <f t="shared" si="4"/>
        <v>48.6</v>
      </c>
      <c r="H35" s="10">
        <f t="shared" si="5"/>
        <v>80</v>
      </c>
    </row>
    <row r="36" s="1" customFormat="1" ht="21" customHeight="1" spans="1:8">
      <c r="A36" s="8">
        <v>34</v>
      </c>
      <c r="B36" s="9" t="s">
        <v>49</v>
      </c>
      <c r="C36" s="9" t="s">
        <v>47</v>
      </c>
      <c r="D36" s="11">
        <v>76.5</v>
      </c>
      <c r="E36" s="10">
        <f t="shared" si="3"/>
        <v>30.6</v>
      </c>
      <c r="F36" s="10">
        <v>80.18</v>
      </c>
      <c r="G36" s="11">
        <f t="shared" si="4"/>
        <v>48.108</v>
      </c>
      <c r="H36" s="10">
        <f t="shared" si="5"/>
        <v>78.708</v>
      </c>
    </row>
    <row r="37" s="1" customFormat="1" ht="21" customHeight="1" spans="1:8">
      <c r="A37" s="8">
        <v>35</v>
      </c>
      <c r="B37" s="9" t="s">
        <v>50</v>
      </c>
      <c r="C37" s="9" t="s">
        <v>47</v>
      </c>
      <c r="D37" s="11">
        <v>76.5</v>
      </c>
      <c r="E37" s="10">
        <f t="shared" si="3"/>
        <v>30.6</v>
      </c>
      <c r="F37" s="10">
        <v>79.5</v>
      </c>
      <c r="G37" s="11">
        <f t="shared" si="4"/>
        <v>47.7</v>
      </c>
      <c r="H37" s="10">
        <f t="shared" si="5"/>
        <v>78.3</v>
      </c>
    </row>
    <row r="38" s="3" customFormat="1" ht="21" customHeight="1" spans="1:8">
      <c r="A38" s="8">
        <v>36</v>
      </c>
      <c r="B38" s="9" t="s">
        <v>51</v>
      </c>
      <c r="C38" s="9" t="s">
        <v>52</v>
      </c>
      <c r="D38" s="11">
        <v>80.5</v>
      </c>
      <c r="E38" s="10">
        <f t="shared" si="3"/>
        <v>32.2</v>
      </c>
      <c r="F38" s="10">
        <v>79.7</v>
      </c>
      <c r="G38" s="11">
        <f t="shared" si="4"/>
        <v>47.82</v>
      </c>
      <c r="H38" s="10">
        <f t="shared" si="5"/>
        <v>80.02</v>
      </c>
    </row>
    <row r="39" s="1" customFormat="1" ht="21" customHeight="1" spans="1:8">
      <c r="A39" s="8">
        <v>37</v>
      </c>
      <c r="B39" s="9" t="s">
        <v>53</v>
      </c>
      <c r="C39" s="9" t="s">
        <v>52</v>
      </c>
      <c r="D39" s="11">
        <v>74.5</v>
      </c>
      <c r="E39" s="10">
        <f t="shared" si="3"/>
        <v>29.8</v>
      </c>
      <c r="F39" s="10">
        <v>82.82</v>
      </c>
      <c r="G39" s="11">
        <f t="shared" si="4"/>
        <v>49.692</v>
      </c>
      <c r="H39" s="10">
        <f t="shared" si="5"/>
        <v>79.492</v>
      </c>
    </row>
    <row r="40" s="1" customFormat="1" ht="21" customHeight="1" spans="1:8">
      <c r="A40" s="8">
        <v>38</v>
      </c>
      <c r="B40" s="9" t="s">
        <v>54</v>
      </c>
      <c r="C40" s="9" t="s">
        <v>52</v>
      </c>
      <c r="D40" s="11">
        <v>76</v>
      </c>
      <c r="E40" s="10">
        <f t="shared" si="3"/>
        <v>30.4</v>
      </c>
      <c r="F40" s="10">
        <v>81.52</v>
      </c>
      <c r="G40" s="11">
        <f t="shared" si="4"/>
        <v>48.912</v>
      </c>
      <c r="H40" s="10">
        <f t="shared" si="5"/>
        <v>79.312</v>
      </c>
    </row>
    <row r="41" s="3" customFormat="1" ht="21" customHeight="1" spans="1:8">
      <c r="A41" s="8">
        <v>39</v>
      </c>
      <c r="B41" s="9" t="s">
        <v>55</v>
      </c>
      <c r="C41" s="9" t="s">
        <v>56</v>
      </c>
      <c r="D41" s="11">
        <v>80</v>
      </c>
      <c r="E41" s="10">
        <f t="shared" si="3"/>
        <v>32</v>
      </c>
      <c r="F41" s="10">
        <v>78.6</v>
      </c>
      <c r="G41" s="11">
        <f t="shared" si="4"/>
        <v>47.16</v>
      </c>
      <c r="H41" s="10">
        <f t="shared" si="5"/>
        <v>79.16</v>
      </c>
    </row>
    <row r="42" s="1" customFormat="1" ht="21" customHeight="1" spans="1:8">
      <c r="A42" s="8">
        <v>40</v>
      </c>
      <c r="B42" s="9" t="s">
        <v>57</v>
      </c>
      <c r="C42" s="9" t="s">
        <v>56</v>
      </c>
      <c r="D42" s="11">
        <v>73.5</v>
      </c>
      <c r="E42" s="10">
        <f t="shared" si="3"/>
        <v>29.4</v>
      </c>
      <c r="F42" s="10">
        <v>78.1</v>
      </c>
      <c r="G42" s="11">
        <f t="shared" si="4"/>
        <v>46.86</v>
      </c>
      <c r="H42" s="10">
        <f t="shared" si="5"/>
        <v>76.26</v>
      </c>
    </row>
    <row r="43" s="1" customFormat="1" ht="21" customHeight="1" spans="1:8">
      <c r="A43" s="8">
        <v>41</v>
      </c>
      <c r="B43" s="9" t="s">
        <v>58</v>
      </c>
      <c r="C43" s="9" t="s">
        <v>56</v>
      </c>
      <c r="D43" s="11">
        <v>70.5</v>
      </c>
      <c r="E43" s="10">
        <f t="shared" si="3"/>
        <v>28.2</v>
      </c>
      <c r="F43" s="10">
        <v>78.98</v>
      </c>
      <c r="G43" s="11">
        <f t="shared" si="4"/>
        <v>47.388</v>
      </c>
      <c r="H43" s="10">
        <f t="shared" si="5"/>
        <v>75.588</v>
      </c>
    </row>
    <row r="44" s="3" customFormat="1" ht="21" customHeight="1" spans="1:8">
      <c r="A44" s="8">
        <v>42</v>
      </c>
      <c r="B44" s="9" t="s">
        <v>59</v>
      </c>
      <c r="C44" s="9" t="s">
        <v>60</v>
      </c>
      <c r="D44" s="11">
        <v>81</v>
      </c>
      <c r="E44" s="10">
        <f t="shared" si="3"/>
        <v>32.4</v>
      </c>
      <c r="F44" s="10">
        <v>80.9</v>
      </c>
      <c r="G44" s="11">
        <f t="shared" si="4"/>
        <v>48.54</v>
      </c>
      <c r="H44" s="10">
        <f t="shared" si="5"/>
        <v>80.94</v>
      </c>
    </row>
    <row r="45" s="1" customFormat="1" ht="21" customHeight="1" spans="1:8">
      <c r="A45" s="8">
        <v>43</v>
      </c>
      <c r="B45" s="9" t="s">
        <v>61</v>
      </c>
      <c r="C45" s="9" t="s">
        <v>60</v>
      </c>
      <c r="D45" s="11">
        <v>75.5</v>
      </c>
      <c r="E45" s="10">
        <f t="shared" si="3"/>
        <v>30.2</v>
      </c>
      <c r="F45" s="10">
        <v>79.02</v>
      </c>
      <c r="G45" s="11">
        <f t="shared" si="4"/>
        <v>47.412</v>
      </c>
      <c r="H45" s="10">
        <f t="shared" si="5"/>
        <v>77.612</v>
      </c>
    </row>
    <row r="46" s="1" customFormat="1" ht="21" customHeight="1" spans="1:8">
      <c r="A46" s="8">
        <v>44</v>
      </c>
      <c r="B46" s="9" t="s">
        <v>62</v>
      </c>
      <c r="C46" s="9" t="s">
        <v>60</v>
      </c>
      <c r="D46" s="11">
        <v>79.5</v>
      </c>
      <c r="E46" s="10">
        <f t="shared" si="3"/>
        <v>31.8</v>
      </c>
      <c r="F46" s="10">
        <v>70.2</v>
      </c>
      <c r="G46" s="11">
        <f t="shared" si="4"/>
        <v>42.12</v>
      </c>
      <c r="H46" s="10">
        <f t="shared" si="5"/>
        <v>73.92</v>
      </c>
    </row>
    <row r="47" s="3" customFormat="1" ht="21" customHeight="1" spans="1:8">
      <c r="A47" s="8">
        <v>45</v>
      </c>
      <c r="B47" s="9" t="s">
        <v>63</v>
      </c>
      <c r="C47" s="9" t="s">
        <v>64</v>
      </c>
      <c r="D47" s="11">
        <v>78</v>
      </c>
      <c r="E47" s="10">
        <f t="shared" si="3"/>
        <v>31.2</v>
      </c>
      <c r="F47" s="10">
        <v>82.52</v>
      </c>
      <c r="G47" s="11">
        <f t="shared" si="4"/>
        <v>49.512</v>
      </c>
      <c r="H47" s="10">
        <f t="shared" si="5"/>
        <v>80.712</v>
      </c>
    </row>
    <row r="48" s="3" customFormat="1" ht="21" customHeight="1" spans="1:8">
      <c r="A48" s="8">
        <v>46</v>
      </c>
      <c r="B48" s="9" t="s">
        <v>65</v>
      </c>
      <c r="C48" s="9" t="s">
        <v>64</v>
      </c>
      <c r="D48" s="11">
        <v>78.5</v>
      </c>
      <c r="E48" s="10">
        <f t="shared" si="3"/>
        <v>31.4</v>
      </c>
      <c r="F48" s="10">
        <v>81.94</v>
      </c>
      <c r="G48" s="11">
        <f t="shared" si="4"/>
        <v>49.164</v>
      </c>
      <c r="H48" s="10">
        <f t="shared" si="5"/>
        <v>80.564</v>
      </c>
    </row>
    <row r="49" s="1" customFormat="1" ht="21" customHeight="1" spans="1:8">
      <c r="A49" s="8">
        <v>47</v>
      </c>
      <c r="B49" s="9" t="s">
        <v>66</v>
      </c>
      <c r="C49" s="9" t="s">
        <v>64</v>
      </c>
      <c r="D49" s="11">
        <v>78</v>
      </c>
      <c r="E49" s="10">
        <f t="shared" si="3"/>
        <v>31.2</v>
      </c>
      <c r="F49" s="10">
        <v>80.2</v>
      </c>
      <c r="G49" s="11">
        <f t="shared" si="4"/>
        <v>48.12</v>
      </c>
      <c r="H49" s="10">
        <f t="shared" si="5"/>
        <v>79.32</v>
      </c>
    </row>
    <row r="50" s="1" customFormat="1" ht="21" customHeight="1" spans="1:8">
      <c r="A50" s="8">
        <v>48</v>
      </c>
      <c r="B50" s="9" t="s">
        <v>67</v>
      </c>
      <c r="C50" s="9" t="s">
        <v>64</v>
      </c>
      <c r="D50" s="11">
        <v>80.5</v>
      </c>
      <c r="E50" s="10">
        <f t="shared" si="3"/>
        <v>32.2</v>
      </c>
      <c r="F50" s="10">
        <v>78.46</v>
      </c>
      <c r="G50" s="11">
        <f t="shared" si="4"/>
        <v>47.076</v>
      </c>
      <c r="H50" s="10">
        <f t="shared" si="5"/>
        <v>79.276</v>
      </c>
    </row>
    <row r="51" s="1" customFormat="1" ht="21" customHeight="1" spans="1:8">
      <c r="A51" s="8">
        <v>49</v>
      </c>
      <c r="B51" s="9" t="s">
        <v>68</v>
      </c>
      <c r="C51" s="9" t="s">
        <v>64</v>
      </c>
      <c r="D51" s="11">
        <v>79</v>
      </c>
      <c r="E51" s="10">
        <f t="shared" si="3"/>
        <v>31.6</v>
      </c>
      <c r="F51" s="10">
        <v>79.12</v>
      </c>
      <c r="G51" s="11">
        <f t="shared" si="4"/>
        <v>47.472</v>
      </c>
      <c r="H51" s="10">
        <f t="shared" si="5"/>
        <v>79.072</v>
      </c>
    </row>
    <row r="52" s="1" customFormat="1" ht="21" customHeight="1" spans="1:8">
      <c r="A52" s="8">
        <v>50</v>
      </c>
      <c r="B52" s="9" t="s">
        <v>69</v>
      </c>
      <c r="C52" s="9" t="s">
        <v>64</v>
      </c>
      <c r="D52" s="11">
        <v>78.5</v>
      </c>
      <c r="E52" s="10">
        <f t="shared" si="3"/>
        <v>31.4</v>
      </c>
      <c r="F52" s="10">
        <v>67.2</v>
      </c>
      <c r="G52" s="11">
        <f t="shared" si="4"/>
        <v>40.32</v>
      </c>
      <c r="H52" s="10">
        <f t="shared" si="5"/>
        <v>71.72</v>
      </c>
    </row>
    <row r="53" s="3" customFormat="1" ht="21" customHeight="1" spans="1:8">
      <c r="A53" s="8">
        <v>51</v>
      </c>
      <c r="B53" s="9" t="s">
        <v>70</v>
      </c>
      <c r="C53" s="9" t="s">
        <v>71</v>
      </c>
      <c r="D53" s="11">
        <v>76.5</v>
      </c>
      <c r="E53" s="10">
        <f t="shared" si="3"/>
        <v>30.6</v>
      </c>
      <c r="F53" s="10">
        <v>83.8</v>
      </c>
      <c r="G53" s="11">
        <f t="shared" si="4"/>
        <v>50.28</v>
      </c>
      <c r="H53" s="10">
        <f t="shared" si="5"/>
        <v>80.88</v>
      </c>
    </row>
    <row r="54" s="3" customFormat="1" ht="21" customHeight="1" spans="1:8">
      <c r="A54" s="8">
        <v>52</v>
      </c>
      <c r="B54" s="9" t="s">
        <v>72</v>
      </c>
      <c r="C54" s="9" t="s">
        <v>71</v>
      </c>
      <c r="D54" s="11">
        <v>80.5</v>
      </c>
      <c r="E54" s="10">
        <f t="shared" si="3"/>
        <v>32.2</v>
      </c>
      <c r="F54" s="10">
        <v>80.46</v>
      </c>
      <c r="G54" s="11">
        <f t="shared" si="4"/>
        <v>48.276</v>
      </c>
      <c r="H54" s="10">
        <f t="shared" si="5"/>
        <v>80.476</v>
      </c>
    </row>
    <row r="55" s="1" customFormat="1" ht="21" customHeight="1" spans="1:8">
      <c r="A55" s="8">
        <v>53</v>
      </c>
      <c r="B55" s="9" t="s">
        <v>73</v>
      </c>
      <c r="C55" s="9" t="s">
        <v>71</v>
      </c>
      <c r="D55" s="11">
        <v>75.5</v>
      </c>
      <c r="E55" s="10">
        <f t="shared" si="3"/>
        <v>30.2</v>
      </c>
      <c r="F55" s="10">
        <v>81.62</v>
      </c>
      <c r="G55" s="11">
        <f t="shared" si="4"/>
        <v>48.972</v>
      </c>
      <c r="H55" s="10">
        <f t="shared" si="5"/>
        <v>79.172</v>
      </c>
    </row>
    <row r="56" s="1" customFormat="1" ht="21" customHeight="1" spans="1:8">
      <c r="A56" s="8">
        <v>54</v>
      </c>
      <c r="B56" s="9" t="s">
        <v>74</v>
      </c>
      <c r="C56" s="9" t="s">
        <v>71</v>
      </c>
      <c r="D56" s="11">
        <v>74.5</v>
      </c>
      <c r="E56" s="10">
        <f t="shared" si="3"/>
        <v>29.8</v>
      </c>
      <c r="F56" s="10">
        <v>81.74</v>
      </c>
      <c r="G56" s="11">
        <f t="shared" si="4"/>
        <v>49.044</v>
      </c>
      <c r="H56" s="10">
        <f t="shared" si="5"/>
        <v>78.844</v>
      </c>
    </row>
    <row r="57" s="1" customFormat="1" ht="21" customHeight="1" spans="1:8">
      <c r="A57" s="8">
        <v>55</v>
      </c>
      <c r="B57" s="9" t="s">
        <v>75</v>
      </c>
      <c r="C57" s="9" t="s">
        <v>71</v>
      </c>
      <c r="D57" s="11">
        <v>72.5</v>
      </c>
      <c r="E57" s="10">
        <f t="shared" si="3"/>
        <v>29</v>
      </c>
      <c r="F57" s="10">
        <v>82.62</v>
      </c>
      <c r="G57" s="11">
        <f t="shared" si="4"/>
        <v>49.572</v>
      </c>
      <c r="H57" s="10">
        <f t="shared" si="5"/>
        <v>78.572</v>
      </c>
    </row>
    <row r="58" s="1" customFormat="1" ht="21" customHeight="1" spans="1:8">
      <c r="A58" s="8">
        <v>56</v>
      </c>
      <c r="B58" s="9" t="s">
        <v>76</v>
      </c>
      <c r="C58" s="9" t="s">
        <v>71</v>
      </c>
      <c r="D58" s="11">
        <v>74.5</v>
      </c>
      <c r="E58" s="10">
        <f t="shared" si="3"/>
        <v>29.8</v>
      </c>
      <c r="F58" s="10">
        <v>80.68</v>
      </c>
      <c r="G58" s="11">
        <f t="shared" si="4"/>
        <v>48.408</v>
      </c>
      <c r="H58" s="10">
        <f t="shared" si="5"/>
        <v>78.208</v>
      </c>
    </row>
    <row r="59" s="1" customFormat="1" ht="21" customHeight="1" spans="1:8">
      <c r="A59" s="8">
        <v>57</v>
      </c>
      <c r="B59" s="9" t="s">
        <v>77</v>
      </c>
      <c r="C59" s="9" t="s">
        <v>71</v>
      </c>
      <c r="D59" s="11">
        <v>72.5</v>
      </c>
      <c r="E59" s="10">
        <f t="shared" si="3"/>
        <v>29</v>
      </c>
      <c r="F59" s="10">
        <v>79.92</v>
      </c>
      <c r="G59" s="11">
        <f t="shared" si="4"/>
        <v>47.952</v>
      </c>
      <c r="H59" s="10">
        <f t="shared" si="5"/>
        <v>76.952</v>
      </c>
    </row>
    <row r="60" s="1" customFormat="1" ht="21" customHeight="1" spans="1:8">
      <c r="A60" s="8">
        <v>58</v>
      </c>
      <c r="B60" s="9" t="s">
        <v>78</v>
      </c>
      <c r="C60" s="9" t="s">
        <v>71</v>
      </c>
      <c r="D60" s="11">
        <v>72.5</v>
      </c>
      <c r="E60" s="10">
        <f t="shared" si="3"/>
        <v>29</v>
      </c>
      <c r="F60" s="10">
        <v>79.16</v>
      </c>
      <c r="G60" s="11">
        <f t="shared" si="4"/>
        <v>47.496</v>
      </c>
      <c r="H60" s="10">
        <f t="shared" si="5"/>
        <v>76.496</v>
      </c>
    </row>
  </sheetData>
  <sortState ref="A3:I60">
    <sortCondition ref="C3:C60"/>
    <sortCondition ref="H3:H60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xiaoli</dc:creator>
  <cp:lastModifiedBy>xiaoli</cp:lastModifiedBy>
  <dcterms:created xsi:type="dcterms:W3CDTF">2023-03-18T06:49:00Z</dcterms:created>
  <dcterms:modified xsi:type="dcterms:W3CDTF">2023-03-18T07:39:02Z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88A139E7ABE34C84907263B6AB1C2A08</vt:lpwstr>
  </property>
  <property fmtid="{D5CDD505-2E9C-101B-9397-08002B2CF9AE}" pid="3" name="KSOProductBuildVer">
    <vt:lpwstr>2052-11.1.0.12980</vt:lpwstr>
  </property>
</Properties>
</file>