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莲都" sheetId="1" r:id="rId1"/>
  </sheets>
  <definedNames>
    <definedName name="_xlnm._FilterDatabase" localSheetId="0" hidden="1">莲都!$A$2:$M$119</definedName>
    <definedName name="_xlnm.Print_Titles" localSheetId="0">莲都!$2:$2</definedName>
  </definedNames>
  <calcPr calcId="144525"/>
</workbook>
</file>

<file path=xl/sharedStrings.xml><?xml version="1.0" encoding="utf-8"?>
<sst xmlns="http://schemas.openxmlformats.org/spreadsheetml/2006/main" count="653" uniqueCount="324">
  <si>
    <t>2023年丽水市莲都区考试录用公务员面试成绩、总成绩及入围体检人员名单</t>
  </si>
  <si>
    <t>序号</t>
  </si>
  <si>
    <t>准考证号</t>
  </si>
  <si>
    <t>姓名</t>
  </si>
  <si>
    <t>性别</t>
  </si>
  <si>
    <t>招考单位</t>
  </si>
  <si>
    <t>报考职位</t>
  </si>
  <si>
    <t>笔试成绩</t>
  </si>
  <si>
    <t>笔试成绩/2*40%</t>
  </si>
  <si>
    <t>面试成绩</t>
  </si>
  <si>
    <t>面试成绩*60%</t>
  </si>
  <si>
    <t>总成绩</t>
  </si>
  <si>
    <t>排名</t>
  </si>
  <si>
    <t>是否入围体检</t>
  </si>
  <si>
    <t>111010301325</t>
  </si>
  <si>
    <t>雷宇辉</t>
  </si>
  <si>
    <t>男</t>
  </si>
  <si>
    <t>丽水市莲都区人民法院</t>
  </si>
  <si>
    <t>法官助理1</t>
  </si>
  <si>
    <t>是</t>
  </si>
  <si>
    <t>111010300830</t>
  </si>
  <si>
    <t>谭碧涛</t>
  </si>
  <si>
    <t>111010302905</t>
  </si>
  <si>
    <t>沙镇如</t>
  </si>
  <si>
    <t>111010301016</t>
  </si>
  <si>
    <t>刘佳乐</t>
  </si>
  <si>
    <t>女</t>
  </si>
  <si>
    <t>法官助理2</t>
  </si>
  <si>
    <t>111010302103</t>
  </si>
  <si>
    <t>吴华芬</t>
  </si>
  <si>
    <t>111010300605</t>
  </si>
  <si>
    <t>商丹丹</t>
  </si>
  <si>
    <t>111010303122</t>
  </si>
  <si>
    <t>王浩</t>
  </si>
  <si>
    <t>丽水市莲都区人民检察院</t>
  </si>
  <si>
    <t>检察官助理1</t>
  </si>
  <si>
    <t>111010301503</t>
  </si>
  <si>
    <t>徐永飞</t>
  </si>
  <si>
    <t>111010300223</t>
  </si>
  <si>
    <t>蒋周晋</t>
  </si>
  <si>
    <t>111010302724</t>
  </si>
  <si>
    <t>毛律鑫</t>
  </si>
  <si>
    <t>111010302115</t>
  </si>
  <si>
    <t>江梓超</t>
  </si>
  <si>
    <t>111010303118</t>
  </si>
  <si>
    <t>周小伟</t>
  </si>
  <si>
    <t>111010303512</t>
  </si>
  <si>
    <t>杨英樱</t>
  </si>
  <si>
    <t>检察官助理2</t>
  </si>
  <si>
    <t>111010302504</t>
  </si>
  <si>
    <t>雷婷贻</t>
  </si>
  <si>
    <t>111010301115</t>
  </si>
  <si>
    <t>钟卢程</t>
  </si>
  <si>
    <t>111010301222</t>
  </si>
  <si>
    <t>周恬</t>
  </si>
  <si>
    <t>111010301121</t>
  </si>
  <si>
    <t>蓝悦</t>
  </si>
  <si>
    <t>111010301328</t>
  </si>
  <si>
    <t>金慧雯</t>
  </si>
  <si>
    <t>211010303625</t>
  </si>
  <si>
    <t>刘思敏</t>
  </si>
  <si>
    <t>丽水市莲都区乡镇机关</t>
  </si>
  <si>
    <t>专职人民武装干部</t>
  </si>
  <si>
    <t>211010303714</t>
  </si>
  <si>
    <t>叶李志</t>
  </si>
  <si>
    <t>211010303707</t>
  </si>
  <si>
    <t>潘珈承</t>
  </si>
  <si>
    <t>综合管理一级科员</t>
  </si>
  <si>
    <t>211010303713</t>
  </si>
  <si>
    <t>任麒升</t>
  </si>
  <si>
    <t>211010303608</t>
  </si>
  <si>
    <t>刘沛</t>
  </si>
  <si>
    <t>111010301603</t>
  </si>
  <si>
    <t>王雨薇</t>
  </si>
  <si>
    <t>中共丽水市莲都区纪律检查委员会、丽水市莲都区监察委员会（含派驻[出]机构）</t>
  </si>
  <si>
    <t>纪检监察四级主任科员及以下</t>
  </si>
  <si>
    <t>111010300224</t>
  </si>
  <si>
    <t>罗富鸽</t>
  </si>
  <si>
    <t>111010303104</t>
  </si>
  <si>
    <t>赵诗策</t>
  </si>
  <si>
    <t>111010301210</t>
  </si>
  <si>
    <t>叶晓伟</t>
  </si>
  <si>
    <t>纪检监察一级科员</t>
  </si>
  <si>
    <t>111010302703</t>
  </si>
  <si>
    <t>单茹</t>
  </si>
  <si>
    <t>111010302528</t>
  </si>
  <si>
    <t>刘以瑄</t>
  </si>
  <si>
    <t>111010300327</t>
  </si>
  <si>
    <t>项雅思</t>
  </si>
  <si>
    <t>丽水市莲都区精神文明建设指导中心</t>
  </si>
  <si>
    <t>111010302229</t>
  </si>
  <si>
    <t>蓝嘉琦</t>
  </si>
  <si>
    <t>111010302220</t>
  </si>
  <si>
    <t>李若婷</t>
  </si>
  <si>
    <t>丽水市莲都区统计局</t>
  </si>
  <si>
    <t>专业统计一级科员</t>
  </si>
  <si>
    <t>111010300221</t>
  </si>
  <si>
    <t>吴绍云</t>
  </si>
  <si>
    <t>111010303501</t>
  </si>
  <si>
    <t>郑金杰</t>
  </si>
  <si>
    <t>111010302408</t>
  </si>
  <si>
    <t>陈晓薇</t>
  </si>
  <si>
    <t>311010303917</t>
  </si>
  <si>
    <t>叶展聿</t>
  </si>
  <si>
    <t>丽水市综合行政执法局莲都分局（丽水市莲都区综合行政执法队）</t>
  </si>
  <si>
    <t>行政执法人员一级科员1</t>
  </si>
  <si>
    <t>311010303904</t>
  </si>
  <si>
    <t>叶晓鹏</t>
  </si>
  <si>
    <t>311010303929</t>
  </si>
  <si>
    <t>刘艾涛</t>
  </si>
  <si>
    <t>311010303919</t>
  </si>
  <si>
    <t>蓝玮丹</t>
  </si>
  <si>
    <t>311010303911</t>
  </si>
  <si>
    <t>江宏</t>
  </si>
  <si>
    <t>行政执法人员一级科员2</t>
  </si>
  <si>
    <t>311010303905</t>
  </si>
  <si>
    <t>周洛仪</t>
  </si>
  <si>
    <t>311010303906</t>
  </si>
  <si>
    <t>叶已萌</t>
  </si>
  <si>
    <t>411000103924</t>
  </si>
  <si>
    <t>周王鑫</t>
  </si>
  <si>
    <t>优秀村干部职位</t>
  </si>
  <si>
    <t>411000103722</t>
  </si>
  <si>
    <t>刘钇辛</t>
  </si>
  <si>
    <t>411000103611</t>
  </si>
  <si>
    <t>吴欢欢</t>
  </si>
  <si>
    <t>311010304206</t>
  </si>
  <si>
    <t>吴炫伟</t>
  </si>
  <si>
    <t>丽水市莲都区文化市场行政执法队</t>
  </si>
  <si>
    <t>文化执法一级科员</t>
  </si>
  <si>
    <t>311010304403</t>
  </si>
  <si>
    <t>陈润彪</t>
  </si>
  <si>
    <t>311010304727</t>
  </si>
  <si>
    <t>陈宇韬</t>
  </si>
  <si>
    <t>311010304115</t>
  </si>
  <si>
    <t>李泽凯</t>
  </si>
  <si>
    <t>丽水市莲都区市场监督管理局基层市场监督所</t>
  </si>
  <si>
    <t>基层执法一级科员1</t>
  </si>
  <si>
    <t>311010304730</t>
  </si>
  <si>
    <t>朱浩然</t>
  </si>
  <si>
    <t>311010304526</t>
  </si>
  <si>
    <t>梁超俊</t>
  </si>
  <si>
    <t>311010304703</t>
  </si>
  <si>
    <t>吴海璐</t>
  </si>
  <si>
    <t>基层执法一级科员2</t>
  </si>
  <si>
    <t>311010304804</t>
  </si>
  <si>
    <t>黄李伶</t>
  </si>
  <si>
    <t>311010304713</t>
  </si>
  <si>
    <t>周芃雨</t>
  </si>
  <si>
    <t>311010304612</t>
  </si>
  <si>
    <t>陈雅莹</t>
  </si>
  <si>
    <t>基层执法一级科员3</t>
  </si>
  <si>
    <t>311010304112</t>
  </si>
  <si>
    <t>朱博威</t>
  </si>
  <si>
    <t>311010304715</t>
  </si>
  <si>
    <t>季余杭</t>
  </si>
  <si>
    <t>311010304121</t>
  </si>
  <si>
    <t>张骞</t>
  </si>
  <si>
    <t>丽水市莲都区农业行政执法队</t>
  </si>
  <si>
    <t>农业执法一级科员1</t>
  </si>
  <si>
    <t>311010304418</t>
  </si>
  <si>
    <t>雷晓剑</t>
  </si>
  <si>
    <t>311010304224</t>
  </si>
  <si>
    <t>余久明</t>
  </si>
  <si>
    <t>311010304314</t>
  </si>
  <si>
    <t>曹丹</t>
  </si>
  <si>
    <t>农业执法一级科员2</t>
  </si>
  <si>
    <t>311010304902</t>
  </si>
  <si>
    <t>何雯欢</t>
  </si>
  <si>
    <t>311010304708</t>
  </si>
  <si>
    <t>陈楚镕</t>
  </si>
  <si>
    <t>311010304114</t>
  </si>
  <si>
    <t>吴嘉炜</t>
  </si>
  <si>
    <t>丽水市莲都区应急管理行政执法队</t>
  </si>
  <si>
    <t>应急执法一级科员</t>
  </si>
  <si>
    <t>311010304119</t>
  </si>
  <si>
    <t>毛伟军</t>
  </si>
  <si>
    <t>311010304611</t>
  </si>
  <si>
    <t>胡斌</t>
  </si>
  <si>
    <t>311010304709</t>
  </si>
  <si>
    <t>吴书涛</t>
  </si>
  <si>
    <t>应急执法四级主任科员及以下</t>
  </si>
  <si>
    <t>311010304205</t>
  </si>
  <si>
    <t>李晓东</t>
  </si>
  <si>
    <t>311010304229</t>
  </si>
  <si>
    <t>周翔冰</t>
  </si>
  <si>
    <t>111010301306</t>
  </si>
  <si>
    <t>包儒萍</t>
  </si>
  <si>
    <t>中共丽水市莲都区委组织部</t>
  </si>
  <si>
    <t>综合管理四级主任科员及以下</t>
  </si>
  <si>
    <t>83.20</t>
  </si>
  <si>
    <t>111010303120</t>
  </si>
  <si>
    <t>肖谦</t>
  </si>
  <si>
    <t>81.60</t>
  </si>
  <si>
    <t>111010300923</t>
  </si>
  <si>
    <t>李昭奕</t>
  </si>
  <si>
    <t>81.68</t>
  </si>
  <si>
    <t>111010300411</t>
  </si>
  <si>
    <t>熊陈耀</t>
  </si>
  <si>
    <t>丽水市莲都区党员电化教育中心</t>
  </si>
  <si>
    <t>111010302625</t>
  </si>
  <si>
    <t>吴潇洁</t>
  </si>
  <si>
    <t>111010302011</t>
  </si>
  <si>
    <t>周李燕</t>
  </si>
  <si>
    <t>111010302426</t>
  </si>
  <si>
    <t>全胜</t>
  </si>
  <si>
    <t>丽水市莲都区行政服务中心</t>
  </si>
  <si>
    <t>公共资源交易一级科员</t>
  </si>
  <si>
    <t>79.36</t>
  </si>
  <si>
    <t>111010303317</t>
  </si>
  <si>
    <t>应李溶君</t>
  </si>
  <si>
    <t>79.58</t>
  </si>
  <si>
    <t>111010300509</t>
  </si>
  <si>
    <t>黄佳瑶</t>
  </si>
  <si>
    <t>75.56</t>
  </si>
  <si>
    <t>111010301814</t>
  </si>
  <si>
    <t>袁泽熙</t>
  </si>
  <si>
    <t>丽水市莲都区文化和广电旅游体育局</t>
  </si>
  <si>
    <t>文化旅游一级科员</t>
  </si>
  <si>
    <t>111010301413</t>
  </si>
  <si>
    <t>黄家怡</t>
  </si>
  <si>
    <t>111010303513</t>
  </si>
  <si>
    <t>蔡颖春</t>
  </si>
  <si>
    <t>111010300115</t>
  </si>
  <si>
    <t>李芸洁</t>
  </si>
  <si>
    <t>丽水市莲都区计划生育协会</t>
  </si>
  <si>
    <t>医疗卫生管理一级科员</t>
  </si>
  <si>
    <t>111010301026</t>
  </si>
  <si>
    <t>梅温妮</t>
  </si>
  <si>
    <t>80.54</t>
  </si>
  <si>
    <t>111010301525</t>
  </si>
  <si>
    <t>江思珍</t>
  </si>
  <si>
    <t>80.32</t>
  </si>
  <si>
    <t>111010300314</t>
  </si>
  <si>
    <t>龚菲娜</t>
  </si>
  <si>
    <t>中共丽水市莲都区委政法委员会</t>
  </si>
  <si>
    <t>执法监督四级主任科员及以下</t>
  </si>
  <si>
    <t>82.62</t>
  </si>
  <si>
    <t>111010300603</t>
  </si>
  <si>
    <t>叶芷瑄</t>
  </si>
  <si>
    <t>81.58</t>
  </si>
  <si>
    <t>111010301826</t>
  </si>
  <si>
    <t>周来来</t>
  </si>
  <si>
    <t>80.20</t>
  </si>
  <si>
    <t>111010301901</t>
  </si>
  <si>
    <t>朱育瑱</t>
  </si>
  <si>
    <t>丽水市莲都区司法局</t>
  </si>
  <si>
    <t>司法行政一级科员1</t>
  </si>
  <si>
    <t>81.32</t>
  </si>
  <si>
    <t>111010303321</t>
  </si>
  <si>
    <t>吕晨菁</t>
  </si>
  <si>
    <t>81.26</t>
  </si>
  <si>
    <t>111010302006</t>
  </si>
  <si>
    <t>柳轶男</t>
  </si>
  <si>
    <t>0.00</t>
  </si>
  <si>
    <t>111010300520</t>
  </si>
  <si>
    <t>朱杨</t>
  </si>
  <si>
    <t>司法行政一级科员2</t>
  </si>
  <si>
    <t>111010301704</t>
  </si>
  <si>
    <t>钱雅吉</t>
  </si>
  <si>
    <t>111010301730</t>
  </si>
  <si>
    <t>张雅茗</t>
  </si>
  <si>
    <t>111010302830</t>
  </si>
  <si>
    <t>金香</t>
  </si>
  <si>
    <t>丽水市莲都区财政局</t>
  </si>
  <si>
    <t>政策法规一级科员</t>
  </si>
  <si>
    <t>111010302201</t>
  </si>
  <si>
    <t>周清</t>
  </si>
  <si>
    <t>111010300524</t>
  </si>
  <si>
    <t>倪熙</t>
  </si>
  <si>
    <t>111010303417</t>
  </si>
  <si>
    <t>钟唯一</t>
  </si>
  <si>
    <t>丽水市莲都区审计局</t>
  </si>
  <si>
    <t>审计监督一级科员</t>
  </si>
  <si>
    <t>111010302003</t>
  </si>
  <si>
    <t>叶鼎盛</t>
  </si>
  <si>
    <t>111010300113</t>
  </si>
  <si>
    <t>杨熠</t>
  </si>
  <si>
    <t>111010303322</t>
  </si>
  <si>
    <t>应一瑜</t>
  </si>
  <si>
    <t>丽水市莲都区农业农村局</t>
  </si>
  <si>
    <t>111010303409</t>
  </si>
  <si>
    <t>雷佩雯</t>
  </si>
  <si>
    <t>111010301226</t>
  </si>
  <si>
    <t>吴琦琦</t>
  </si>
  <si>
    <t>111010301804</t>
  </si>
  <si>
    <t>朱潜龙</t>
  </si>
  <si>
    <t>丽水市莲都区畜牧兽医发展中心</t>
  </si>
  <si>
    <t>工作人员一级科员</t>
  </si>
  <si>
    <t>111010302815</t>
  </si>
  <si>
    <t>袁一修</t>
  </si>
  <si>
    <t>111010302626</t>
  </si>
  <si>
    <t>王传臣</t>
  </si>
  <si>
    <t>111010300501</t>
  </si>
  <si>
    <t>陈志强</t>
  </si>
  <si>
    <t>丽水市莲都区交通运输局</t>
  </si>
  <si>
    <t>工程技术一级科员</t>
  </si>
  <si>
    <t>111010301920</t>
  </si>
  <si>
    <t>范晓东</t>
  </si>
  <si>
    <t>111010302007</t>
  </si>
  <si>
    <t>邱洋杰</t>
  </si>
  <si>
    <t>111010301310</t>
  </si>
  <si>
    <t>刘涛</t>
  </si>
  <si>
    <t>丽水市莲都区建设服务中心</t>
  </si>
  <si>
    <t>建设管理一级科员</t>
  </si>
  <si>
    <t>111010302619</t>
  </si>
  <si>
    <t>杨海波</t>
  </si>
  <si>
    <t>111010302526</t>
  </si>
  <si>
    <t>石智茂</t>
  </si>
  <si>
    <t>111010301714</t>
  </si>
  <si>
    <t>陈豪铮</t>
  </si>
  <si>
    <t>浙江丽水工业园区管理委员会</t>
  </si>
  <si>
    <t>经济管理一级科员</t>
  </si>
  <si>
    <t>111010300519</t>
  </si>
  <si>
    <t>周杰</t>
  </si>
  <si>
    <t>111010303106</t>
  </si>
  <si>
    <t>刘艺</t>
  </si>
  <si>
    <t>111010302017</t>
  </si>
  <si>
    <t>周苏茵</t>
  </si>
  <si>
    <t>经济管理四级主任科员及以下</t>
  </si>
  <si>
    <t>111010300715</t>
  </si>
  <si>
    <t>龙宇</t>
  </si>
  <si>
    <t>111010302907</t>
  </si>
  <si>
    <t>应静诗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</si>
</sst>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0"/>
      <name val="Arial"/>
      <charset val="0"/>
    </font>
    <font>
      <sz val="10"/>
      <color rgb="FFFF0000"/>
      <name val="Arial"/>
      <charset val="0"/>
    </font>
    <font>
      <sz val="14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name val="宋体"/>
      <charset val="0"/>
      <scheme val="minor"/>
    </font>
    <font>
      <sz val="10"/>
      <name val="宋体"/>
      <charset val="0"/>
      <scheme val="minor"/>
    </font>
    <font>
      <sz val="10"/>
      <name val="宋体"/>
      <charset val="0"/>
    </font>
    <font>
      <sz val="10"/>
      <name val="宋体"/>
      <charset val="0"/>
      <scheme val="major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9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9"/>
  <sheetViews>
    <sheetView tabSelected="1" workbookViewId="0">
      <pane ySplit="2" topLeftCell="A108" activePane="bottomLeft" state="frozen"/>
      <selection/>
      <selection pane="bottomLeft" activeCell="O111" sqref="O111"/>
    </sheetView>
  </sheetViews>
  <sheetFormatPr defaultColWidth="9.14285714285714" defaultRowHeight="12.75"/>
  <cols>
    <col min="1" max="1" width="5.12380952380952" style="5" customWidth="1"/>
    <col min="2" max="2" width="15.752380952381" style="5" customWidth="1"/>
    <col min="3" max="4" width="9.55238095238095" style="5" customWidth="1"/>
    <col min="5" max="5" width="19.2857142857143" style="6" customWidth="1"/>
    <col min="6" max="6" width="20.6857142857143" style="6" customWidth="1"/>
    <col min="7" max="7" width="8.85714285714286" style="7" customWidth="1"/>
    <col min="8" max="8" width="8.96190476190476" style="7" customWidth="1"/>
    <col min="9" max="9" width="8.86666666666667" style="7" customWidth="1"/>
    <col min="10" max="11" width="9.55238095238095" style="7" customWidth="1"/>
    <col min="12" max="12" width="6.6952380952381" style="5" customWidth="1"/>
    <col min="13" max="13" width="8.46666666666667" style="5" customWidth="1"/>
    <col min="14" max="14" width="9.55238095238095" style="3" customWidth="1"/>
    <col min="15" max="16384" width="9.14285714285714" style="3"/>
  </cols>
  <sheetData>
    <row r="1" ht="37" customHeight="1" spans="1:13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8"/>
      <c r="M1" s="8"/>
    </row>
    <row r="2" ht="27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0" t="s">
        <v>13</v>
      </c>
    </row>
    <row r="3" s="1" customFormat="1" ht="32" customHeight="1" spans="1:13">
      <c r="A3" s="13">
        <v>1</v>
      </c>
      <c r="B3" s="14" t="s">
        <v>14</v>
      </c>
      <c r="C3" s="14" t="s">
        <v>15</v>
      </c>
      <c r="D3" s="14" t="s">
        <v>16</v>
      </c>
      <c r="E3" s="15" t="s">
        <v>17</v>
      </c>
      <c r="F3" s="15" t="s">
        <v>18</v>
      </c>
      <c r="G3" s="16">
        <v>117.4</v>
      </c>
      <c r="H3" s="17">
        <f>G3/2*0.4</f>
        <v>23.48</v>
      </c>
      <c r="I3" s="16">
        <v>82.66</v>
      </c>
      <c r="J3" s="17">
        <f>I3*0.6</f>
        <v>49.596</v>
      </c>
      <c r="K3" s="17">
        <v>73.076</v>
      </c>
      <c r="L3" s="13">
        <v>1</v>
      </c>
      <c r="M3" s="13" t="s">
        <v>19</v>
      </c>
    </row>
    <row r="4" s="2" customFormat="1" ht="32" customHeight="1" spans="1:13">
      <c r="A4" s="18">
        <v>2</v>
      </c>
      <c r="B4" s="19" t="s">
        <v>20</v>
      </c>
      <c r="C4" s="19" t="s">
        <v>21</v>
      </c>
      <c r="D4" s="19" t="s">
        <v>16</v>
      </c>
      <c r="E4" s="20" t="s">
        <v>17</v>
      </c>
      <c r="F4" s="20" t="s">
        <v>18</v>
      </c>
      <c r="G4" s="21">
        <v>119.5</v>
      </c>
      <c r="H4" s="22">
        <f>G4/2*0.4</f>
        <v>23.9</v>
      </c>
      <c r="I4" s="21">
        <v>75.56</v>
      </c>
      <c r="J4" s="22">
        <f>I4*0.6</f>
        <v>45.336</v>
      </c>
      <c r="K4" s="22">
        <v>69.236</v>
      </c>
      <c r="L4" s="18">
        <v>2</v>
      </c>
      <c r="M4" s="18"/>
    </row>
    <row r="5" s="2" customFormat="1" ht="32" customHeight="1" spans="1:13">
      <c r="A5" s="13">
        <v>3</v>
      </c>
      <c r="B5" s="19" t="s">
        <v>22</v>
      </c>
      <c r="C5" s="19" t="s">
        <v>23</v>
      </c>
      <c r="D5" s="19" t="s">
        <v>16</v>
      </c>
      <c r="E5" s="20" t="s">
        <v>17</v>
      </c>
      <c r="F5" s="20" t="s">
        <v>18</v>
      </c>
      <c r="G5" s="21">
        <v>112.2</v>
      </c>
      <c r="H5" s="22">
        <f t="shared" ref="H5:H35" si="0">G5/2*0.4</f>
        <v>22.44</v>
      </c>
      <c r="I5" s="21">
        <v>70.56</v>
      </c>
      <c r="J5" s="22">
        <f t="shared" ref="J5:J35" si="1">I5*0.6</f>
        <v>42.336</v>
      </c>
      <c r="K5" s="22">
        <v>64.776</v>
      </c>
      <c r="L5" s="18">
        <v>3</v>
      </c>
      <c r="M5" s="18"/>
    </row>
    <row r="6" s="1" customFormat="1" ht="32" customHeight="1" spans="1:13">
      <c r="A6" s="18">
        <v>4</v>
      </c>
      <c r="B6" s="14" t="s">
        <v>24</v>
      </c>
      <c r="C6" s="14" t="s">
        <v>25</v>
      </c>
      <c r="D6" s="14" t="s">
        <v>26</v>
      </c>
      <c r="E6" s="15" t="s">
        <v>17</v>
      </c>
      <c r="F6" s="15" t="s">
        <v>27</v>
      </c>
      <c r="G6" s="16">
        <v>137.6</v>
      </c>
      <c r="H6" s="17">
        <f t="shared" si="0"/>
        <v>27.52</v>
      </c>
      <c r="I6" s="16">
        <v>80.68</v>
      </c>
      <c r="J6" s="17">
        <f t="shared" si="1"/>
        <v>48.408</v>
      </c>
      <c r="K6" s="17">
        <v>75.928</v>
      </c>
      <c r="L6" s="13">
        <v>1</v>
      </c>
      <c r="M6" s="13" t="s">
        <v>19</v>
      </c>
    </row>
    <row r="7" s="1" customFormat="1" ht="32" customHeight="1" spans="1:13">
      <c r="A7" s="13">
        <v>5</v>
      </c>
      <c r="B7" s="19" t="s">
        <v>28</v>
      </c>
      <c r="C7" s="19" t="s">
        <v>29</v>
      </c>
      <c r="D7" s="19" t="s">
        <v>26</v>
      </c>
      <c r="E7" s="20" t="s">
        <v>17</v>
      </c>
      <c r="F7" s="20" t="s">
        <v>27</v>
      </c>
      <c r="G7" s="21">
        <v>118.7</v>
      </c>
      <c r="H7" s="22">
        <f t="shared" si="0"/>
        <v>23.74</v>
      </c>
      <c r="I7" s="21">
        <v>79.46</v>
      </c>
      <c r="J7" s="22">
        <f t="shared" si="1"/>
        <v>47.676</v>
      </c>
      <c r="K7" s="22">
        <v>71.416</v>
      </c>
      <c r="L7" s="18">
        <v>2</v>
      </c>
      <c r="M7" s="18"/>
    </row>
    <row r="8" s="1" customFormat="1" ht="32" customHeight="1" spans="1:13">
      <c r="A8" s="18">
        <v>6</v>
      </c>
      <c r="B8" s="19" t="s">
        <v>30</v>
      </c>
      <c r="C8" s="19" t="s">
        <v>31</v>
      </c>
      <c r="D8" s="19" t="s">
        <v>26</v>
      </c>
      <c r="E8" s="23" t="s">
        <v>17</v>
      </c>
      <c r="F8" s="20" t="s">
        <v>27</v>
      </c>
      <c r="G8" s="21">
        <v>117.2</v>
      </c>
      <c r="H8" s="22">
        <f t="shared" si="0"/>
        <v>23.44</v>
      </c>
      <c r="I8" s="21">
        <v>79.54</v>
      </c>
      <c r="J8" s="22">
        <f t="shared" si="1"/>
        <v>47.724</v>
      </c>
      <c r="K8" s="22">
        <v>71.164</v>
      </c>
      <c r="L8" s="18">
        <v>3</v>
      </c>
      <c r="M8" s="18"/>
    </row>
    <row r="9" s="2" customFormat="1" ht="32" customHeight="1" spans="1:13">
      <c r="A9" s="13">
        <v>7</v>
      </c>
      <c r="B9" s="14" t="s">
        <v>32</v>
      </c>
      <c r="C9" s="14" t="s">
        <v>33</v>
      </c>
      <c r="D9" s="14" t="s">
        <v>16</v>
      </c>
      <c r="E9" s="24" t="s">
        <v>34</v>
      </c>
      <c r="F9" s="15" t="s">
        <v>35</v>
      </c>
      <c r="G9" s="16">
        <v>133.1</v>
      </c>
      <c r="H9" s="17">
        <f>G9/2*0.4</f>
        <v>26.62</v>
      </c>
      <c r="I9" s="16">
        <v>85.48</v>
      </c>
      <c r="J9" s="17">
        <f>I9*0.6</f>
        <v>51.288</v>
      </c>
      <c r="K9" s="17">
        <v>77.908</v>
      </c>
      <c r="L9" s="13">
        <v>1</v>
      </c>
      <c r="M9" s="13" t="s">
        <v>19</v>
      </c>
    </row>
    <row r="10" s="2" customFormat="1" ht="32" customHeight="1" spans="1:13">
      <c r="A10" s="18">
        <v>8</v>
      </c>
      <c r="B10" s="14" t="s">
        <v>36</v>
      </c>
      <c r="C10" s="14" t="s">
        <v>37</v>
      </c>
      <c r="D10" s="14" t="s">
        <v>16</v>
      </c>
      <c r="E10" s="24" t="s">
        <v>34</v>
      </c>
      <c r="F10" s="15" t="s">
        <v>35</v>
      </c>
      <c r="G10" s="16">
        <v>131.4</v>
      </c>
      <c r="H10" s="17">
        <f>G10/2*0.4</f>
        <v>26.28</v>
      </c>
      <c r="I10" s="16">
        <v>84.24</v>
      </c>
      <c r="J10" s="17">
        <f>I10*0.6</f>
        <v>50.544</v>
      </c>
      <c r="K10" s="17">
        <v>76.824</v>
      </c>
      <c r="L10" s="13">
        <v>2</v>
      </c>
      <c r="M10" s="13" t="s">
        <v>19</v>
      </c>
    </row>
    <row r="11" s="1" customFormat="1" ht="32" customHeight="1" spans="1:13">
      <c r="A11" s="13">
        <v>9</v>
      </c>
      <c r="B11" s="19" t="s">
        <v>38</v>
      </c>
      <c r="C11" s="19" t="s">
        <v>39</v>
      </c>
      <c r="D11" s="19" t="s">
        <v>16</v>
      </c>
      <c r="E11" s="23" t="s">
        <v>34</v>
      </c>
      <c r="F11" s="20" t="s">
        <v>35</v>
      </c>
      <c r="G11" s="21">
        <v>132.9</v>
      </c>
      <c r="H11" s="22">
        <f>G11/2*0.4</f>
        <v>26.58</v>
      </c>
      <c r="I11" s="21">
        <v>80.66</v>
      </c>
      <c r="J11" s="22">
        <f>I11*0.6</f>
        <v>48.396</v>
      </c>
      <c r="K11" s="22">
        <v>74.976</v>
      </c>
      <c r="L11" s="18">
        <v>3</v>
      </c>
      <c r="M11" s="18"/>
    </row>
    <row r="12" s="1" customFormat="1" ht="32" customHeight="1" spans="1:13">
      <c r="A12" s="18">
        <v>10</v>
      </c>
      <c r="B12" s="19" t="s">
        <v>40</v>
      </c>
      <c r="C12" s="19" t="s">
        <v>41</v>
      </c>
      <c r="D12" s="19" t="s">
        <v>16</v>
      </c>
      <c r="E12" s="23" t="s">
        <v>34</v>
      </c>
      <c r="F12" s="20" t="s">
        <v>35</v>
      </c>
      <c r="G12" s="21">
        <v>134.4</v>
      </c>
      <c r="H12" s="22">
        <f>G12/2*0.4</f>
        <v>26.88</v>
      </c>
      <c r="I12" s="21">
        <v>77.6</v>
      </c>
      <c r="J12" s="22">
        <f>I12*0.6</f>
        <v>46.56</v>
      </c>
      <c r="K12" s="22">
        <v>73.44</v>
      </c>
      <c r="L12" s="18">
        <v>4</v>
      </c>
      <c r="M12" s="18"/>
    </row>
    <row r="13" s="1" customFormat="1" ht="32" customHeight="1" spans="1:13">
      <c r="A13" s="13">
        <v>11</v>
      </c>
      <c r="B13" s="19" t="s">
        <v>42</v>
      </c>
      <c r="C13" s="19" t="s">
        <v>43</v>
      </c>
      <c r="D13" s="19" t="s">
        <v>16</v>
      </c>
      <c r="E13" s="23" t="s">
        <v>34</v>
      </c>
      <c r="F13" s="20" t="s">
        <v>35</v>
      </c>
      <c r="G13" s="21">
        <v>137.6</v>
      </c>
      <c r="H13" s="22">
        <f>G13/2*0.4</f>
        <v>27.52</v>
      </c>
      <c r="I13" s="21">
        <v>75.1</v>
      </c>
      <c r="J13" s="22">
        <f>I13*0.6</f>
        <v>45.06</v>
      </c>
      <c r="K13" s="22">
        <v>72.58</v>
      </c>
      <c r="L13" s="18">
        <v>5</v>
      </c>
      <c r="M13" s="18"/>
    </row>
    <row r="14" s="2" customFormat="1" ht="32" customHeight="1" spans="1:13">
      <c r="A14" s="18">
        <v>12</v>
      </c>
      <c r="B14" s="19" t="s">
        <v>44</v>
      </c>
      <c r="C14" s="19" t="s">
        <v>45</v>
      </c>
      <c r="D14" s="19" t="s">
        <v>16</v>
      </c>
      <c r="E14" s="23" t="s">
        <v>34</v>
      </c>
      <c r="F14" s="20" t="s">
        <v>35</v>
      </c>
      <c r="G14" s="21">
        <v>129.8</v>
      </c>
      <c r="H14" s="22">
        <f t="shared" si="0"/>
        <v>25.96</v>
      </c>
      <c r="I14" s="21">
        <v>74.2</v>
      </c>
      <c r="J14" s="22">
        <f t="shared" si="1"/>
        <v>44.52</v>
      </c>
      <c r="K14" s="22">
        <v>70.48</v>
      </c>
      <c r="L14" s="18">
        <v>6</v>
      </c>
      <c r="M14" s="18"/>
    </row>
    <row r="15" s="2" customFormat="1" ht="32" customHeight="1" spans="1:13">
      <c r="A15" s="13">
        <v>13</v>
      </c>
      <c r="B15" s="14" t="s">
        <v>46</v>
      </c>
      <c r="C15" s="14" t="s">
        <v>47</v>
      </c>
      <c r="D15" s="14" t="s">
        <v>26</v>
      </c>
      <c r="E15" s="24" t="s">
        <v>34</v>
      </c>
      <c r="F15" s="15" t="s">
        <v>48</v>
      </c>
      <c r="G15" s="16">
        <v>137.1</v>
      </c>
      <c r="H15" s="17">
        <f>G15/2*0.4</f>
        <v>27.42</v>
      </c>
      <c r="I15" s="16">
        <v>88.16</v>
      </c>
      <c r="J15" s="17">
        <f>I15*0.6</f>
        <v>52.896</v>
      </c>
      <c r="K15" s="17">
        <v>80.316</v>
      </c>
      <c r="L15" s="13">
        <v>1</v>
      </c>
      <c r="M15" s="13" t="s">
        <v>19</v>
      </c>
    </row>
    <row r="16" s="2" customFormat="1" ht="32" customHeight="1" spans="1:13">
      <c r="A16" s="18">
        <v>14</v>
      </c>
      <c r="B16" s="14" t="s">
        <v>49</v>
      </c>
      <c r="C16" s="14" t="s">
        <v>50</v>
      </c>
      <c r="D16" s="14" t="s">
        <v>26</v>
      </c>
      <c r="E16" s="24" t="s">
        <v>34</v>
      </c>
      <c r="F16" s="15" t="s">
        <v>48</v>
      </c>
      <c r="G16" s="16">
        <v>137.3</v>
      </c>
      <c r="H16" s="17">
        <f t="shared" si="0"/>
        <v>27.46</v>
      </c>
      <c r="I16" s="16">
        <v>87.76</v>
      </c>
      <c r="J16" s="17">
        <f t="shared" si="1"/>
        <v>52.656</v>
      </c>
      <c r="K16" s="17">
        <v>80.116</v>
      </c>
      <c r="L16" s="13">
        <v>2</v>
      </c>
      <c r="M16" s="13" t="s">
        <v>19</v>
      </c>
    </row>
    <row r="17" s="1" customFormat="1" ht="32" customHeight="1" spans="1:13">
      <c r="A17" s="13">
        <v>15</v>
      </c>
      <c r="B17" s="19" t="s">
        <v>51</v>
      </c>
      <c r="C17" s="19" t="s">
        <v>52</v>
      </c>
      <c r="D17" s="19" t="s">
        <v>26</v>
      </c>
      <c r="E17" s="23" t="s">
        <v>34</v>
      </c>
      <c r="F17" s="20" t="s">
        <v>48</v>
      </c>
      <c r="G17" s="21">
        <v>136.9</v>
      </c>
      <c r="H17" s="22">
        <f>G17/2*0.4</f>
        <v>27.38</v>
      </c>
      <c r="I17" s="21">
        <v>87.64</v>
      </c>
      <c r="J17" s="22">
        <f>I17*0.6</f>
        <v>52.584</v>
      </c>
      <c r="K17" s="22">
        <v>79.964</v>
      </c>
      <c r="L17" s="18">
        <v>3</v>
      </c>
      <c r="M17" s="18"/>
    </row>
    <row r="18" s="1" customFormat="1" ht="32" customHeight="1" spans="1:13">
      <c r="A18" s="18">
        <v>16</v>
      </c>
      <c r="B18" s="19" t="s">
        <v>53</v>
      </c>
      <c r="C18" s="19" t="s">
        <v>54</v>
      </c>
      <c r="D18" s="19" t="s">
        <v>26</v>
      </c>
      <c r="E18" s="23" t="s">
        <v>34</v>
      </c>
      <c r="F18" s="20" t="s">
        <v>48</v>
      </c>
      <c r="G18" s="21">
        <v>145.4</v>
      </c>
      <c r="H18" s="22">
        <f>G18/2*0.4</f>
        <v>29.08</v>
      </c>
      <c r="I18" s="21">
        <v>79.78</v>
      </c>
      <c r="J18" s="22">
        <f>I18*0.6</f>
        <v>47.868</v>
      </c>
      <c r="K18" s="22">
        <v>76.948</v>
      </c>
      <c r="L18" s="18">
        <v>4</v>
      </c>
      <c r="M18" s="18"/>
    </row>
    <row r="19" s="2" customFormat="1" ht="32" customHeight="1" spans="1:13">
      <c r="A19" s="13">
        <v>17</v>
      </c>
      <c r="B19" s="19" t="s">
        <v>55</v>
      </c>
      <c r="C19" s="14" t="s">
        <v>56</v>
      </c>
      <c r="D19" s="19" t="s">
        <v>26</v>
      </c>
      <c r="E19" s="23" t="s">
        <v>34</v>
      </c>
      <c r="F19" s="20" t="s">
        <v>48</v>
      </c>
      <c r="G19" s="21">
        <v>133</v>
      </c>
      <c r="H19" s="22">
        <f>G19/2*0.4</f>
        <v>26.6</v>
      </c>
      <c r="I19" s="21">
        <v>80</v>
      </c>
      <c r="J19" s="22">
        <f>I19*0.6</f>
        <v>48</v>
      </c>
      <c r="K19" s="22">
        <v>74.6</v>
      </c>
      <c r="L19" s="18">
        <v>5</v>
      </c>
      <c r="M19" s="18"/>
    </row>
    <row r="20" s="3" customFormat="1" ht="32" customHeight="1" spans="1:13">
      <c r="A20" s="18">
        <v>18</v>
      </c>
      <c r="B20" s="19" t="s">
        <v>57</v>
      </c>
      <c r="C20" s="19" t="s">
        <v>58</v>
      </c>
      <c r="D20" s="19" t="s">
        <v>26</v>
      </c>
      <c r="E20" s="23" t="s">
        <v>34</v>
      </c>
      <c r="F20" s="20" t="s">
        <v>48</v>
      </c>
      <c r="G20" s="21">
        <v>133.1</v>
      </c>
      <c r="H20" s="22">
        <f>G20/2*0.4</f>
        <v>26.62</v>
      </c>
      <c r="I20" s="21">
        <v>76.84</v>
      </c>
      <c r="J20" s="22">
        <f>I20*0.6</f>
        <v>46.104</v>
      </c>
      <c r="K20" s="22">
        <v>72.724</v>
      </c>
      <c r="L20" s="18">
        <v>6</v>
      </c>
      <c r="M20" s="18"/>
    </row>
    <row r="21" s="1" customFormat="1" ht="53" customHeight="1" spans="1:13">
      <c r="A21" s="13">
        <v>19</v>
      </c>
      <c r="B21" s="14" t="s">
        <v>59</v>
      </c>
      <c r="C21" s="14" t="s">
        <v>60</v>
      </c>
      <c r="D21" s="14" t="s">
        <v>26</v>
      </c>
      <c r="E21" s="15" t="s">
        <v>61</v>
      </c>
      <c r="F21" s="15" t="s">
        <v>62</v>
      </c>
      <c r="G21" s="16">
        <v>143.67</v>
      </c>
      <c r="H21" s="17">
        <f t="shared" si="0"/>
        <v>28.734</v>
      </c>
      <c r="I21" s="16">
        <v>82.64</v>
      </c>
      <c r="J21" s="17">
        <f t="shared" si="1"/>
        <v>49.584</v>
      </c>
      <c r="K21" s="17">
        <v>78.318</v>
      </c>
      <c r="L21" s="13">
        <v>1</v>
      </c>
      <c r="M21" s="13" t="s">
        <v>19</v>
      </c>
    </row>
    <row r="22" s="4" customFormat="1" ht="53" customHeight="1" spans="1:13">
      <c r="A22" s="18">
        <v>20</v>
      </c>
      <c r="B22" s="19" t="s">
        <v>63</v>
      </c>
      <c r="C22" s="14" t="s">
        <v>64</v>
      </c>
      <c r="D22" s="19" t="s">
        <v>16</v>
      </c>
      <c r="E22" s="20" t="s">
        <v>61</v>
      </c>
      <c r="F22" s="20" t="s">
        <v>62</v>
      </c>
      <c r="G22" s="21">
        <v>141.17</v>
      </c>
      <c r="H22" s="22">
        <f t="shared" si="0"/>
        <v>28.234</v>
      </c>
      <c r="I22" s="21">
        <v>79.76</v>
      </c>
      <c r="J22" s="22">
        <f t="shared" si="1"/>
        <v>47.856</v>
      </c>
      <c r="K22" s="22">
        <v>76.09</v>
      </c>
      <c r="L22" s="18">
        <v>2</v>
      </c>
      <c r="M22" s="18"/>
    </row>
    <row r="23" s="1" customFormat="1" ht="53" customHeight="1" spans="1:13">
      <c r="A23" s="13">
        <v>21</v>
      </c>
      <c r="B23" s="14" t="s">
        <v>65</v>
      </c>
      <c r="C23" s="14" t="s">
        <v>66</v>
      </c>
      <c r="D23" s="14" t="s">
        <v>16</v>
      </c>
      <c r="E23" s="15" t="s">
        <v>61</v>
      </c>
      <c r="F23" s="15" t="s">
        <v>67</v>
      </c>
      <c r="G23" s="16">
        <v>141.17</v>
      </c>
      <c r="H23" s="17">
        <f t="shared" si="0"/>
        <v>28.234</v>
      </c>
      <c r="I23" s="16">
        <v>82.08</v>
      </c>
      <c r="J23" s="17">
        <f t="shared" si="1"/>
        <v>49.248</v>
      </c>
      <c r="K23" s="17">
        <v>77.482</v>
      </c>
      <c r="L23" s="13">
        <v>1</v>
      </c>
      <c r="M23" s="13" t="s">
        <v>19</v>
      </c>
    </row>
    <row r="24" s="3" customFormat="1" ht="53" customHeight="1" spans="1:13">
      <c r="A24" s="18">
        <v>22</v>
      </c>
      <c r="B24" s="19" t="s">
        <v>68</v>
      </c>
      <c r="C24" s="19" t="s">
        <v>69</v>
      </c>
      <c r="D24" s="19" t="s">
        <v>16</v>
      </c>
      <c r="E24" s="20" t="s">
        <v>61</v>
      </c>
      <c r="F24" s="20" t="s">
        <v>67</v>
      </c>
      <c r="G24" s="21">
        <v>137.33</v>
      </c>
      <c r="H24" s="22">
        <f t="shared" si="0"/>
        <v>27.466</v>
      </c>
      <c r="I24" s="21">
        <v>81</v>
      </c>
      <c r="J24" s="22">
        <f t="shared" si="1"/>
        <v>48.6</v>
      </c>
      <c r="K24" s="22">
        <v>76.066</v>
      </c>
      <c r="L24" s="18">
        <v>2</v>
      </c>
      <c r="M24" s="18"/>
    </row>
    <row r="25" s="3" customFormat="1" ht="32" customHeight="1" spans="1:13">
      <c r="A25" s="13">
        <v>23</v>
      </c>
      <c r="B25" s="25" t="s">
        <v>70</v>
      </c>
      <c r="C25" s="26" t="s">
        <v>71</v>
      </c>
      <c r="D25" s="25" t="s">
        <v>16</v>
      </c>
      <c r="E25" s="27" t="s">
        <v>61</v>
      </c>
      <c r="F25" s="27" t="s">
        <v>67</v>
      </c>
      <c r="G25" s="21">
        <v>127</v>
      </c>
      <c r="H25" s="22">
        <f t="shared" si="0"/>
        <v>25.4</v>
      </c>
      <c r="I25" s="21">
        <v>72.52</v>
      </c>
      <c r="J25" s="22">
        <f t="shared" si="1"/>
        <v>43.512</v>
      </c>
      <c r="K25" s="22">
        <v>68.912</v>
      </c>
      <c r="L25" s="18">
        <v>3</v>
      </c>
      <c r="M25" s="18"/>
    </row>
    <row r="26" s="1" customFormat="1" ht="54" customHeight="1" spans="1:13">
      <c r="A26" s="18">
        <v>24</v>
      </c>
      <c r="B26" s="14" t="s">
        <v>72</v>
      </c>
      <c r="C26" s="14" t="s">
        <v>73</v>
      </c>
      <c r="D26" s="14" t="s">
        <v>26</v>
      </c>
      <c r="E26" s="15" t="s">
        <v>74</v>
      </c>
      <c r="F26" s="15" t="s">
        <v>75</v>
      </c>
      <c r="G26" s="16">
        <v>131.5</v>
      </c>
      <c r="H26" s="17">
        <f t="shared" si="0"/>
        <v>26.3</v>
      </c>
      <c r="I26" s="16">
        <v>81.44</v>
      </c>
      <c r="J26" s="17">
        <f t="shared" si="1"/>
        <v>48.864</v>
      </c>
      <c r="K26" s="17">
        <v>75.164</v>
      </c>
      <c r="L26" s="13">
        <v>1</v>
      </c>
      <c r="M26" s="13" t="s">
        <v>19</v>
      </c>
    </row>
    <row r="27" s="3" customFormat="1" ht="54" customHeight="1" spans="1:13">
      <c r="A27" s="13">
        <v>25</v>
      </c>
      <c r="B27" s="19" t="s">
        <v>76</v>
      </c>
      <c r="C27" s="19" t="s">
        <v>77</v>
      </c>
      <c r="D27" s="19" t="s">
        <v>26</v>
      </c>
      <c r="E27" s="20" t="s">
        <v>74</v>
      </c>
      <c r="F27" s="20" t="s">
        <v>75</v>
      </c>
      <c r="G27" s="21">
        <v>127.7</v>
      </c>
      <c r="H27" s="22">
        <f t="shared" si="0"/>
        <v>25.54</v>
      </c>
      <c r="I27" s="21">
        <v>81.32</v>
      </c>
      <c r="J27" s="22">
        <f t="shared" si="1"/>
        <v>48.792</v>
      </c>
      <c r="K27" s="22">
        <v>74.332</v>
      </c>
      <c r="L27" s="18">
        <v>2</v>
      </c>
      <c r="M27" s="18"/>
    </row>
    <row r="28" s="3" customFormat="1" ht="54" customHeight="1" spans="1:13">
      <c r="A28" s="18">
        <v>26</v>
      </c>
      <c r="B28" s="19" t="s">
        <v>78</v>
      </c>
      <c r="C28" s="28" t="s">
        <v>79</v>
      </c>
      <c r="D28" s="28" t="s">
        <v>16</v>
      </c>
      <c r="E28" s="20" t="s">
        <v>74</v>
      </c>
      <c r="F28" s="20" t="s">
        <v>75</v>
      </c>
      <c r="G28" s="21">
        <v>123.5</v>
      </c>
      <c r="H28" s="22">
        <f t="shared" si="0"/>
        <v>24.7</v>
      </c>
      <c r="I28" s="21">
        <v>82.34</v>
      </c>
      <c r="J28" s="22">
        <f t="shared" si="1"/>
        <v>49.404</v>
      </c>
      <c r="K28" s="22">
        <v>74.104</v>
      </c>
      <c r="L28" s="18">
        <v>3</v>
      </c>
      <c r="M28" s="18"/>
    </row>
    <row r="29" s="1" customFormat="1" ht="54" customHeight="1" spans="1:13">
      <c r="A29" s="13">
        <v>27</v>
      </c>
      <c r="B29" s="14" t="s">
        <v>80</v>
      </c>
      <c r="C29" s="29" t="s">
        <v>81</v>
      </c>
      <c r="D29" s="14" t="s">
        <v>26</v>
      </c>
      <c r="E29" s="15" t="s">
        <v>74</v>
      </c>
      <c r="F29" s="15" t="s">
        <v>82</v>
      </c>
      <c r="G29" s="16">
        <v>137.6</v>
      </c>
      <c r="H29" s="17">
        <f t="shared" si="0"/>
        <v>27.52</v>
      </c>
      <c r="I29" s="16">
        <v>81.74</v>
      </c>
      <c r="J29" s="17">
        <f t="shared" si="1"/>
        <v>49.044</v>
      </c>
      <c r="K29" s="17">
        <v>76.564</v>
      </c>
      <c r="L29" s="13">
        <v>1</v>
      </c>
      <c r="M29" s="13" t="s">
        <v>19</v>
      </c>
    </row>
    <row r="30" s="3" customFormat="1" ht="54" customHeight="1" spans="1:13">
      <c r="A30" s="18">
        <v>28</v>
      </c>
      <c r="B30" s="19" t="s">
        <v>83</v>
      </c>
      <c r="C30" s="19" t="s">
        <v>84</v>
      </c>
      <c r="D30" s="19" t="s">
        <v>26</v>
      </c>
      <c r="E30" s="20" t="s">
        <v>74</v>
      </c>
      <c r="F30" s="20" t="s">
        <v>82</v>
      </c>
      <c r="G30" s="21">
        <v>127.6</v>
      </c>
      <c r="H30" s="22">
        <f>G30/2*0.4</f>
        <v>25.52</v>
      </c>
      <c r="I30" s="21">
        <v>81.16</v>
      </c>
      <c r="J30" s="22">
        <f>I30*0.6</f>
        <v>48.696</v>
      </c>
      <c r="K30" s="22">
        <v>74.216</v>
      </c>
      <c r="L30" s="18">
        <v>2</v>
      </c>
      <c r="M30" s="18"/>
    </row>
    <row r="31" s="3" customFormat="1" ht="54" customHeight="1" spans="1:13">
      <c r="A31" s="13">
        <v>29</v>
      </c>
      <c r="B31" s="19" t="s">
        <v>85</v>
      </c>
      <c r="C31" s="19" t="s">
        <v>86</v>
      </c>
      <c r="D31" s="19" t="s">
        <v>26</v>
      </c>
      <c r="E31" s="20" t="s">
        <v>74</v>
      </c>
      <c r="F31" s="20" t="s">
        <v>82</v>
      </c>
      <c r="G31" s="21">
        <v>128.1</v>
      </c>
      <c r="H31" s="22">
        <f>G31/2*0.4</f>
        <v>25.62</v>
      </c>
      <c r="I31" s="21">
        <v>79.62</v>
      </c>
      <c r="J31" s="22">
        <f>I31*0.6</f>
        <v>47.772</v>
      </c>
      <c r="K31" s="22">
        <v>73.392</v>
      </c>
      <c r="L31" s="18">
        <v>3</v>
      </c>
      <c r="M31" s="18"/>
    </row>
    <row r="32" s="3" customFormat="1" ht="32" customHeight="1" spans="1:13">
      <c r="A32" s="18">
        <v>30</v>
      </c>
      <c r="B32" s="14" t="s">
        <v>87</v>
      </c>
      <c r="C32" s="14" t="s">
        <v>88</v>
      </c>
      <c r="D32" s="14" t="s">
        <v>26</v>
      </c>
      <c r="E32" s="15" t="s">
        <v>89</v>
      </c>
      <c r="F32" s="15" t="s">
        <v>67</v>
      </c>
      <c r="G32" s="16">
        <v>131.7</v>
      </c>
      <c r="H32" s="17">
        <f>G32/2*0.4</f>
        <v>26.34</v>
      </c>
      <c r="I32" s="16">
        <v>84.08</v>
      </c>
      <c r="J32" s="17">
        <f>I32*0.6</f>
        <v>50.448</v>
      </c>
      <c r="K32" s="17">
        <v>76.788</v>
      </c>
      <c r="L32" s="13">
        <v>1</v>
      </c>
      <c r="M32" s="13" t="s">
        <v>19</v>
      </c>
    </row>
    <row r="33" s="1" customFormat="1" ht="32" customHeight="1" spans="1:13">
      <c r="A33" s="13">
        <v>31</v>
      </c>
      <c r="B33" s="19" t="s">
        <v>90</v>
      </c>
      <c r="C33" s="19" t="s">
        <v>91</v>
      </c>
      <c r="D33" s="19" t="s">
        <v>26</v>
      </c>
      <c r="E33" s="20" t="s">
        <v>89</v>
      </c>
      <c r="F33" s="20" t="s">
        <v>67</v>
      </c>
      <c r="G33" s="21">
        <v>133.6</v>
      </c>
      <c r="H33" s="22">
        <f>G33/2*0.4</f>
        <v>26.72</v>
      </c>
      <c r="I33" s="21">
        <v>82.3</v>
      </c>
      <c r="J33" s="22">
        <f>I33*0.6</f>
        <v>49.38</v>
      </c>
      <c r="K33" s="22">
        <v>76.1</v>
      </c>
      <c r="L33" s="18">
        <v>2</v>
      </c>
      <c r="M33" s="18"/>
    </row>
    <row r="34" s="3" customFormat="1" ht="32" customHeight="1" spans="1:13">
      <c r="A34" s="18">
        <v>32</v>
      </c>
      <c r="B34" s="14" t="s">
        <v>92</v>
      </c>
      <c r="C34" s="14" t="s">
        <v>93</v>
      </c>
      <c r="D34" s="14" t="s">
        <v>26</v>
      </c>
      <c r="E34" s="15" t="s">
        <v>94</v>
      </c>
      <c r="F34" s="15" t="s">
        <v>95</v>
      </c>
      <c r="G34" s="16">
        <v>125.1</v>
      </c>
      <c r="H34" s="17">
        <f>G34/2*0.4</f>
        <v>25.02</v>
      </c>
      <c r="I34" s="16">
        <v>81.76</v>
      </c>
      <c r="J34" s="17">
        <f>I34*0.6</f>
        <v>49.056</v>
      </c>
      <c r="K34" s="17">
        <v>74.076</v>
      </c>
      <c r="L34" s="13">
        <v>1</v>
      </c>
      <c r="M34" s="13" t="s">
        <v>19</v>
      </c>
    </row>
    <row r="35" s="3" customFormat="1" ht="32" customHeight="1" spans="1:13">
      <c r="A35" s="13">
        <v>33</v>
      </c>
      <c r="B35" s="19" t="s">
        <v>96</v>
      </c>
      <c r="C35" s="19" t="s">
        <v>97</v>
      </c>
      <c r="D35" s="19" t="s">
        <v>26</v>
      </c>
      <c r="E35" s="23" t="s">
        <v>94</v>
      </c>
      <c r="F35" s="20" t="s">
        <v>95</v>
      </c>
      <c r="G35" s="21">
        <v>125.2</v>
      </c>
      <c r="H35" s="22">
        <f t="shared" ref="H34:H71" si="2">G35/2*0.4</f>
        <v>25.04</v>
      </c>
      <c r="I35" s="21">
        <v>79.86</v>
      </c>
      <c r="J35" s="22">
        <f t="shared" ref="J34:J71" si="3">I35*0.6</f>
        <v>47.916</v>
      </c>
      <c r="K35" s="22">
        <v>72.956</v>
      </c>
      <c r="L35" s="18">
        <v>2</v>
      </c>
      <c r="M35" s="18"/>
    </row>
    <row r="36" s="1" customFormat="1" ht="32" customHeight="1" spans="1:13">
      <c r="A36" s="18">
        <v>34</v>
      </c>
      <c r="B36" s="19" t="s">
        <v>98</v>
      </c>
      <c r="C36" s="19" t="s">
        <v>99</v>
      </c>
      <c r="D36" s="19" t="s">
        <v>16</v>
      </c>
      <c r="E36" s="20" t="s">
        <v>94</v>
      </c>
      <c r="F36" s="20" t="s">
        <v>95</v>
      </c>
      <c r="G36" s="21">
        <v>125.1</v>
      </c>
      <c r="H36" s="22">
        <f>G36/2*0.4</f>
        <v>25.02</v>
      </c>
      <c r="I36" s="21">
        <v>79.62</v>
      </c>
      <c r="J36" s="22">
        <f>I36*0.6</f>
        <v>47.772</v>
      </c>
      <c r="K36" s="22">
        <v>72.792</v>
      </c>
      <c r="L36" s="18">
        <v>3</v>
      </c>
      <c r="M36" s="18"/>
    </row>
    <row r="37" s="3" customFormat="1" ht="32" customHeight="1" spans="1:13">
      <c r="A37" s="13">
        <v>35</v>
      </c>
      <c r="B37" s="19" t="s">
        <v>100</v>
      </c>
      <c r="C37" s="19" t="s">
        <v>101</v>
      </c>
      <c r="D37" s="19" t="s">
        <v>26</v>
      </c>
      <c r="E37" s="20" t="s">
        <v>94</v>
      </c>
      <c r="F37" s="20" t="s">
        <v>95</v>
      </c>
      <c r="G37" s="21">
        <v>125.6</v>
      </c>
      <c r="H37" s="22">
        <f>G37/2*0.4</f>
        <v>25.12</v>
      </c>
      <c r="I37" s="21">
        <v>79.1</v>
      </c>
      <c r="J37" s="22">
        <f>I37*0.6</f>
        <v>47.46</v>
      </c>
      <c r="K37" s="22">
        <v>72.58</v>
      </c>
      <c r="L37" s="18">
        <v>4</v>
      </c>
      <c r="M37" s="18"/>
    </row>
    <row r="38" s="3" customFormat="1" ht="42" customHeight="1" spans="1:13">
      <c r="A38" s="18">
        <v>36</v>
      </c>
      <c r="B38" s="14" t="s">
        <v>102</v>
      </c>
      <c r="C38" s="14" t="s">
        <v>103</v>
      </c>
      <c r="D38" s="14" t="s">
        <v>16</v>
      </c>
      <c r="E38" s="15" t="s">
        <v>104</v>
      </c>
      <c r="F38" s="15" t="s">
        <v>105</v>
      </c>
      <c r="G38" s="16">
        <v>137.96</v>
      </c>
      <c r="H38" s="17">
        <f>G38/2*0.4</f>
        <v>27.592</v>
      </c>
      <c r="I38" s="16">
        <v>83.52</v>
      </c>
      <c r="J38" s="17">
        <f>I38*0.6</f>
        <v>50.112</v>
      </c>
      <c r="K38" s="17">
        <v>77.704</v>
      </c>
      <c r="L38" s="13">
        <v>1</v>
      </c>
      <c r="M38" s="13" t="s">
        <v>19</v>
      </c>
    </row>
    <row r="39" s="3" customFormat="1" ht="42" customHeight="1" spans="1:13">
      <c r="A39" s="13">
        <v>37</v>
      </c>
      <c r="B39" s="19" t="s">
        <v>106</v>
      </c>
      <c r="C39" s="19" t="s">
        <v>107</v>
      </c>
      <c r="D39" s="19" t="s">
        <v>16</v>
      </c>
      <c r="E39" s="20" t="s">
        <v>104</v>
      </c>
      <c r="F39" s="20" t="s">
        <v>105</v>
      </c>
      <c r="G39" s="21">
        <v>138.98</v>
      </c>
      <c r="H39" s="22">
        <f t="shared" si="2"/>
        <v>27.796</v>
      </c>
      <c r="I39" s="21">
        <v>82</v>
      </c>
      <c r="J39" s="22">
        <f t="shared" si="3"/>
        <v>49.2</v>
      </c>
      <c r="K39" s="22">
        <v>76.996</v>
      </c>
      <c r="L39" s="18">
        <v>2</v>
      </c>
      <c r="M39" s="18"/>
    </row>
    <row r="40" s="3" customFormat="1" ht="42" customHeight="1" spans="1:13">
      <c r="A40" s="18">
        <v>38</v>
      </c>
      <c r="B40" s="19" t="s">
        <v>108</v>
      </c>
      <c r="C40" s="19" t="s">
        <v>109</v>
      </c>
      <c r="D40" s="19" t="s">
        <v>16</v>
      </c>
      <c r="E40" s="20" t="s">
        <v>104</v>
      </c>
      <c r="F40" s="20" t="s">
        <v>105</v>
      </c>
      <c r="G40" s="21">
        <v>141.78</v>
      </c>
      <c r="H40" s="22">
        <f>G40/2*0.4</f>
        <v>28.356</v>
      </c>
      <c r="I40" s="21">
        <v>81.02</v>
      </c>
      <c r="J40" s="22">
        <f>I40*0.6</f>
        <v>48.612</v>
      </c>
      <c r="K40" s="22">
        <v>76.968</v>
      </c>
      <c r="L40" s="18">
        <v>3</v>
      </c>
      <c r="M40" s="18"/>
    </row>
    <row r="41" s="1" customFormat="1" ht="42" customHeight="1" spans="1:13">
      <c r="A41" s="13">
        <v>39</v>
      </c>
      <c r="B41" s="19" t="s">
        <v>110</v>
      </c>
      <c r="C41" s="19" t="s">
        <v>111</v>
      </c>
      <c r="D41" s="19" t="s">
        <v>16</v>
      </c>
      <c r="E41" s="20" t="s">
        <v>104</v>
      </c>
      <c r="F41" s="20" t="s">
        <v>105</v>
      </c>
      <c r="G41" s="21">
        <v>137.96</v>
      </c>
      <c r="H41" s="22">
        <f>G41/2*0.4</f>
        <v>27.592</v>
      </c>
      <c r="I41" s="21">
        <v>81.22</v>
      </c>
      <c r="J41" s="22">
        <f>I41*0.6</f>
        <v>48.732</v>
      </c>
      <c r="K41" s="22">
        <v>76.324</v>
      </c>
      <c r="L41" s="18">
        <v>4</v>
      </c>
      <c r="M41" s="18"/>
    </row>
    <row r="42" s="1" customFormat="1" ht="42" customHeight="1" spans="1:13">
      <c r="A42" s="18">
        <v>40</v>
      </c>
      <c r="B42" s="14" t="s">
        <v>112</v>
      </c>
      <c r="C42" s="14" t="s">
        <v>113</v>
      </c>
      <c r="D42" s="14" t="s">
        <v>26</v>
      </c>
      <c r="E42" s="15" t="s">
        <v>104</v>
      </c>
      <c r="F42" s="15" t="s">
        <v>114</v>
      </c>
      <c r="G42" s="16">
        <v>146.89</v>
      </c>
      <c r="H42" s="17">
        <f t="shared" si="2"/>
        <v>29.378</v>
      </c>
      <c r="I42" s="16">
        <v>83.34</v>
      </c>
      <c r="J42" s="17">
        <f t="shared" si="3"/>
        <v>50.004</v>
      </c>
      <c r="K42" s="17">
        <v>79.382</v>
      </c>
      <c r="L42" s="13">
        <v>1</v>
      </c>
      <c r="M42" s="13" t="s">
        <v>19</v>
      </c>
    </row>
    <row r="43" s="3" customFormat="1" ht="42" customHeight="1" spans="1:13">
      <c r="A43" s="13">
        <v>41</v>
      </c>
      <c r="B43" s="19" t="s">
        <v>115</v>
      </c>
      <c r="C43" s="19" t="s">
        <v>116</v>
      </c>
      <c r="D43" s="19" t="s">
        <v>26</v>
      </c>
      <c r="E43" s="20" t="s">
        <v>104</v>
      </c>
      <c r="F43" s="20" t="s">
        <v>114</v>
      </c>
      <c r="G43" s="21">
        <v>143.41</v>
      </c>
      <c r="H43" s="22">
        <f t="shared" si="2"/>
        <v>28.682</v>
      </c>
      <c r="I43" s="21">
        <v>82.24</v>
      </c>
      <c r="J43" s="22">
        <f t="shared" si="3"/>
        <v>49.344</v>
      </c>
      <c r="K43" s="22">
        <v>78.026</v>
      </c>
      <c r="L43" s="18">
        <v>2</v>
      </c>
      <c r="M43" s="18"/>
    </row>
    <row r="44" s="3" customFormat="1" ht="42" customHeight="1" spans="1:13">
      <c r="A44" s="18">
        <v>42</v>
      </c>
      <c r="B44" s="19" t="s">
        <v>117</v>
      </c>
      <c r="C44" s="19" t="s">
        <v>118</v>
      </c>
      <c r="D44" s="19" t="s">
        <v>26</v>
      </c>
      <c r="E44" s="20" t="s">
        <v>104</v>
      </c>
      <c r="F44" s="20" t="s">
        <v>114</v>
      </c>
      <c r="G44" s="21">
        <v>140.57</v>
      </c>
      <c r="H44" s="22">
        <f t="shared" si="2"/>
        <v>28.114</v>
      </c>
      <c r="I44" s="21">
        <v>82.5</v>
      </c>
      <c r="J44" s="22">
        <f t="shared" si="3"/>
        <v>49.5</v>
      </c>
      <c r="K44" s="22">
        <v>77.614</v>
      </c>
      <c r="L44" s="18">
        <v>3</v>
      </c>
      <c r="M44" s="18"/>
    </row>
    <row r="45" s="1" customFormat="1" ht="32" customHeight="1" spans="1:13">
      <c r="A45" s="13">
        <v>43</v>
      </c>
      <c r="B45" s="14" t="s">
        <v>119</v>
      </c>
      <c r="C45" s="14" t="s">
        <v>120</v>
      </c>
      <c r="D45" s="14" t="s">
        <v>16</v>
      </c>
      <c r="E45" s="15" t="s">
        <v>61</v>
      </c>
      <c r="F45" s="15" t="s">
        <v>121</v>
      </c>
      <c r="G45" s="16">
        <v>129.27</v>
      </c>
      <c r="H45" s="17">
        <f t="shared" si="2"/>
        <v>25.854</v>
      </c>
      <c r="I45" s="16">
        <v>82.24</v>
      </c>
      <c r="J45" s="17">
        <f t="shared" si="3"/>
        <v>49.344</v>
      </c>
      <c r="K45" s="17">
        <v>75.198</v>
      </c>
      <c r="L45" s="13">
        <v>1</v>
      </c>
      <c r="M45" s="13" t="s">
        <v>19</v>
      </c>
    </row>
    <row r="46" s="3" customFormat="1" ht="32" customHeight="1" spans="1:13">
      <c r="A46" s="18">
        <v>44</v>
      </c>
      <c r="B46" s="19" t="s">
        <v>122</v>
      </c>
      <c r="C46" s="19" t="s">
        <v>123</v>
      </c>
      <c r="D46" s="19" t="s">
        <v>26</v>
      </c>
      <c r="E46" s="20" t="s">
        <v>61</v>
      </c>
      <c r="F46" s="20" t="s">
        <v>121</v>
      </c>
      <c r="G46" s="21">
        <v>121.41</v>
      </c>
      <c r="H46" s="22">
        <f>G46/2*0.4</f>
        <v>24.282</v>
      </c>
      <c r="I46" s="21">
        <v>83.46</v>
      </c>
      <c r="J46" s="22">
        <f>I46*0.6</f>
        <v>50.076</v>
      </c>
      <c r="K46" s="22">
        <v>74.358</v>
      </c>
      <c r="L46" s="18">
        <v>2</v>
      </c>
      <c r="M46" s="18"/>
    </row>
    <row r="47" s="3" customFormat="1" ht="32" customHeight="1" spans="1:13">
      <c r="A47" s="13">
        <v>45</v>
      </c>
      <c r="B47" s="19" t="s">
        <v>124</v>
      </c>
      <c r="C47" s="19" t="s">
        <v>125</v>
      </c>
      <c r="D47" s="19" t="s">
        <v>16</v>
      </c>
      <c r="E47" s="20" t="s">
        <v>61</v>
      </c>
      <c r="F47" s="20" t="s">
        <v>121</v>
      </c>
      <c r="G47" s="21">
        <v>122.45</v>
      </c>
      <c r="H47" s="22">
        <f>G47/2*0.4</f>
        <v>24.49</v>
      </c>
      <c r="I47" s="21">
        <v>82.6</v>
      </c>
      <c r="J47" s="22">
        <f>I47*0.6</f>
        <v>49.56</v>
      </c>
      <c r="K47" s="22">
        <v>74.05</v>
      </c>
      <c r="L47" s="18">
        <v>3</v>
      </c>
      <c r="M47" s="18"/>
    </row>
    <row r="48" s="1" customFormat="1" ht="32" customHeight="1" spans="1:13">
      <c r="A48" s="18">
        <v>46</v>
      </c>
      <c r="B48" s="14" t="s">
        <v>126</v>
      </c>
      <c r="C48" s="14" t="s">
        <v>127</v>
      </c>
      <c r="D48" s="14" t="s">
        <v>16</v>
      </c>
      <c r="E48" s="15" t="s">
        <v>128</v>
      </c>
      <c r="F48" s="15" t="s">
        <v>129</v>
      </c>
      <c r="G48" s="16">
        <v>145.43</v>
      </c>
      <c r="H48" s="17">
        <f t="shared" si="2"/>
        <v>29.086</v>
      </c>
      <c r="I48" s="16">
        <v>80.84</v>
      </c>
      <c r="J48" s="17">
        <f t="shared" si="3"/>
        <v>48.504</v>
      </c>
      <c r="K48" s="17">
        <v>77.59</v>
      </c>
      <c r="L48" s="13">
        <v>1</v>
      </c>
      <c r="M48" s="13" t="s">
        <v>19</v>
      </c>
    </row>
    <row r="49" s="3" customFormat="1" ht="32" customHeight="1" spans="1:13">
      <c r="A49" s="13">
        <v>47</v>
      </c>
      <c r="B49" s="19" t="s">
        <v>130</v>
      </c>
      <c r="C49" s="19" t="s">
        <v>131</v>
      </c>
      <c r="D49" s="19" t="s">
        <v>16</v>
      </c>
      <c r="E49" s="20" t="s">
        <v>128</v>
      </c>
      <c r="F49" s="20" t="s">
        <v>129</v>
      </c>
      <c r="G49" s="21">
        <v>132.83</v>
      </c>
      <c r="H49" s="22">
        <f t="shared" si="2"/>
        <v>26.566</v>
      </c>
      <c r="I49" s="21">
        <v>80.36</v>
      </c>
      <c r="J49" s="22">
        <f t="shared" si="3"/>
        <v>48.216</v>
      </c>
      <c r="K49" s="22">
        <v>74.782</v>
      </c>
      <c r="L49" s="18">
        <v>2</v>
      </c>
      <c r="M49" s="18"/>
    </row>
    <row r="50" s="1" customFormat="1" ht="32" customHeight="1" spans="1:13">
      <c r="A50" s="18">
        <v>48</v>
      </c>
      <c r="B50" s="19" t="s">
        <v>132</v>
      </c>
      <c r="C50" s="19" t="s">
        <v>133</v>
      </c>
      <c r="D50" s="19" t="s">
        <v>16</v>
      </c>
      <c r="E50" s="20" t="s">
        <v>128</v>
      </c>
      <c r="F50" s="20" t="s">
        <v>129</v>
      </c>
      <c r="G50" s="21">
        <v>128.76</v>
      </c>
      <c r="H50" s="22">
        <f t="shared" si="2"/>
        <v>25.752</v>
      </c>
      <c r="I50" s="21">
        <v>74.68</v>
      </c>
      <c r="J50" s="22">
        <f t="shared" si="3"/>
        <v>44.808</v>
      </c>
      <c r="K50" s="22">
        <v>70.56</v>
      </c>
      <c r="L50" s="18">
        <v>3</v>
      </c>
      <c r="M50" s="18"/>
    </row>
    <row r="51" s="2" customFormat="1" ht="32" customHeight="1" spans="1:13">
      <c r="A51" s="13">
        <v>49</v>
      </c>
      <c r="B51" s="14" t="s">
        <v>134</v>
      </c>
      <c r="C51" s="14" t="s">
        <v>135</v>
      </c>
      <c r="D51" s="14" t="s">
        <v>16</v>
      </c>
      <c r="E51" s="15" t="s">
        <v>136</v>
      </c>
      <c r="F51" s="15" t="s">
        <v>137</v>
      </c>
      <c r="G51" s="16">
        <v>141.33</v>
      </c>
      <c r="H51" s="17">
        <f t="shared" si="2"/>
        <v>28.266</v>
      </c>
      <c r="I51" s="16">
        <v>79.88</v>
      </c>
      <c r="J51" s="17">
        <f t="shared" si="3"/>
        <v>47.928</v>
      </c>
      <c r="K51" s="17">
        <v>76.194</v>
      </c>
      <c r="L51" s="13">
        <v>1</v>
      </c>
      <c r="M51" s="13" t="s">
        <v>19</v>
      </c>
    </row>
    <row r="52" s="1" customFormat="1" ht="32" customHeight="1" spans="1:13">
      <c r="A52" s="18">
        <v>50</v>
      </c>
      <c r="B52" s="19" t="s">
        <v>138</v>
      </c>
      <c r="C52" s="19" t="s">
        <v>139</v>
      </c>
      <c r="D52" s="19" t="s">
        <v>16</v>
      </c>
      <c r="E52" s="20" t="s">
        <v>136</v>
      </c>
      <c r="F52" s="20" t="s">
        <v>137</v>
      </c>
      <c r="G52" s="21">
        <v>137.43</v>
      </c>
      <c r="H52" s="22">
        <f t="shared" si="2"/>
        <v>27.486</v>
      </c>
      <c r="I52" s="21">
        <v>79.12</v>
      </c>
      <c r="J52" s="22">
        <f t="shared" si="3"/>
        <v>47.472</v>
      </c>
      <c r="K52" s="22">
        <v>74.958</v>
      </c>
      <c r="L52" s="18">
        <v>2</v>
      </c>
      <c r="M52" s="18"/>
    </row>
    <row r="53" s="1" customFormat="1" ht="32" customHeight="1" spans="1:13">
      <c r="A53" s="13">
        <v>51</v>
      </c>
      <c r="B53" s="19" t="s">
        <v>140</v>
      </c>
      <c r="C53" s="19" t="s">
        <v>141</v>
      </c>
      <c r="D53" s="19" t="s">
        <v>16</v>
      </c>
      <c r="E53" s="20" t="s">
        <v>136</v>
      </c>
      <c r="F53" s="20" t="s">
        <v>137</v>
      </c>
      <c r="G53" s="21">
        <v>136.96</v>
      </c>
      <c r="H53" s="22">
        <f t="shared" si="2"/>
        <v>27.392</v>
      </c>
      <c r="I53" s="21">
        <v>77.68</v>
      </c>
      <c r="J53" s="22">
        <f t="shared" si="3"/>
        <v>46.608</v>
      </c>
      <c r="K53" s="22">
        <v>74</v>
      </c>
      <c r="L53" s="18">
        <v>3</v>
      </c>
      <c r="M53" s="18"/>
    </row>
    <row r="54" s="1" customFormat="1" ht="32" customHeight="1" spans="1:13">
      <c r="A54" s="18">
        <v>52</v>
      </c>
      <c r="B54" s="14" t="s">
        <v>142</v>
      </c>
      <c r="C54" s="14" t="s">
        <v>143</v>
      </c>
      <c r="D54" s="14" t="s">
        <v>26</v>
      </c>
      <c r="E54" s="15" t="s">
        <v>136</v>
      </c>
      <c r="F54" s="15" t="s">
        <v>144</v>
      </c>
      <c r="G54" s="16">
        <v>140.93</v>
      </c>
      <c r="H54" s="17">
        <f>G54/2*0.4</f>
        <v>28.186</v>
      </c>
      <c r="I54" s="16">
        <v>81.3</v>
      </c>
      <c r="J54" s="17">
        <f>I54*0.6</f>
        <v>48.78</v>
      </c>
      <c r="K54" s="17">
        <v>76.966</v>
      </c>
      <c r="L54" s="13">
        <v>1</v>
      </c>
      <c r="M54" s="13" t="s">
        <v>19</v>
      </c>
    </row>
    <row r="55" s="2" customFormat="1" ht="32" customHeight="1" spans="1:13">
      <c r="A55" s="13">
        <v>53</v>
      </c>
      <c r="B55" s="19" t="s">
        <v>145</v>
      </c>
      <c r="C55" s="19" t="s">
        <v>146</v>
      </c>
      <c r="D55" s="19" t="s">
        <v>26</v>
      </c>
      <c r="E55" s="20" t="s">
        <v>136</v>
      </c>
      <c r="F55" s="20" t="s">
        <v>144</v>
      </c>
      <c r="G55" s="21">
        <v>142.67</v>
      </c>
      <c r="H55" s="22">
        <f t="shared" si="2"/>
        <v>28.534</v>
      </c>
      <c r="I55" s="21">
        <v>80.5</v>
      </c>
      <c r="J55" s="22">
        <f t="shared" si="3"/>
        <v>48.3</v>
      </c>
      <c r="K55" s="22">
        <v>76.834</v>
      </c>
      <c r="L55" s="18">
        <v>2</v>
      </c>
      <c r="M55" s="18"/>
    </row>
    <row r="56" s="1" customFormat="1" ht="32" customHeight="1" spans="1:13">
      <c r="A56" s="18">
        <v>54</v>
      </c>
      <c r="B56" s="19" t="s">
        <v>147</v>
      </c>
      <c r="C56" s="19" t="s">
        <v>148</v>
      </c>
      <c r="D56" s="19" t="s">
        <v>26</v>
      </c>
      <c r="E56" s="20" t="s">
        <v>136</v>
      </c>
      <c r="F56" s="20" t="s">
        <v>144</v>
      </c>
      <c r="G56" s="21">
        <v>146.78</v>
      </c>
      <c r="H56" s="22">
        <f>G56/2*0.4</f>
        <v>29.356</v>
      </c>
      <c r="I56" s="21">
        <v>77.52</v>
      </c>
      <c r="J56" s="22">
        <f>I56*0.6</f>
        <v>46.512</v>
      </c>
      <c r="K56" s="22">
        <v>75.868</v>
      </c>
      <c r="L56" s="18">
        <v>3</v>
      </c>
      <c r="M56" s="18"/>
    </row>
    <row r="57" s="1" customFormat="1" ht="32" customHeight="1" spans="1:13">
      <c r="A57" s="13">
        <v>55</v>
      </c>
      <c r="B57" s="14" t="s">
        <v>149</v>
      </c>
      <c r="C57" s="14" t="s">
        <v>150</v>
      </c>
      <c r="D57" s="14" t="s">
        <v>26</v>
      </c>
      <c r="E57" s="15" t="s">
        <v>136</v>
      </c>
      <c r="F57" s="15" t="s">
        <v>151</v>
      </c>
      <c r="G57" s="16">
        <v>149.8</v>
      </c>
      <c r="H57" s="17">
        <f t="shared" si="2"/>
        <v>29.96</v>
      </c>
      <c r="I57" s="16">
        <v>82.94</v>
      </c>
      <c r="J57" s="17">
        <f t="shared" si="3"/>
        <v>49.764</v>
      </c>
      <c r="K57" s="17">
        <v>79.724</v>
      </c>
      <c r="L57" s="13">
        <v>1</v>
      </c>
      <c r="M57" s="13" t="s">
        <v>19</v>
      </c>
    </row>
    <row r="58" s="2" customFormat="1" ht="32" customHeight="1" spans="1:13">
      <c r="A58" s="18">
        <v>56</v>
      </c>
      <c r="B58" s="19" t="s">
        <v>152</v>
      </c>
      <c r="C58" s="19" t="s">
        <v>153</v>
      </c>
      <c r="D58" s="19" t="s">
        <v>16</v>
      </c>
      <c r="E58" s="20" t="s">
        <v>136</v>
      </c>
      <c r="F58" s="20" t="s">
        <v>151</v>
      </c>
      <c r="G58" s="21">
        <v>144.78</v>
      </c>
      <c r="H58" s="22">
        <f t="shared" si="2"/>
        <v>28.956</v>
      </c>
      <c r="I58" s="21">
        <v>79.86</v>
      </c>
      <c r="J58" s="22">
        <f t="shared" si="3"/>
        <v>47.916</v>
      </c>
      <c r="K58" s="22">
        <v>76.872</v>
      </c>
      <c r="L58" s="18">
        <v>2</v>
      </c>
      <c r="M58" s="18"/>
    </row>
    <row r="59" s="1" customFormat="1" ht="32" customHeight="1" spans="1:13">
      <c r="A59" s="13">
        <v>57</v>
      </c>
      <c r="B59" s="19" t="s">
        <v>154</v>
      </c>
      <c r="C59" s="19" t="s">
        <v>155</v>
      </c>
      <c r="D59" s="19" t="s">
        <v>16</v>
      </c>
      <c r="E59" s="20" t="s">
        <v>136</v>
      </c>
      <c r="F59" s="20" t="s">
        <v>151</v>
      </c>
      <c r="G59" s="21">
        <v>137.93</v>
      </c>
      <c r="H59" s="22">
        <f t="shared" si="2"/>
        <v>27.586</v>
      </c>
      <c r="I59" s="21">
        <v>79</v>
      </c>
      <c r="J59" s="22">
        <f t="shared" si="3"/>
        <v>47.4</v>
      </c>
      <c r="K59" s="22">
        <v>74.986</v>
      </c>
      <c r="L59" s="18">
        <v>3</v>
      </c>
      <c r="M59" s="18"/>
    </row>
    <row r="60" s="1" customFormat="1" ht="32" customHeight="1" spans="1:13">
      <c r="A60" s="18">
        <v>58</v>
      </c>
      <c r="B60" s="14" t="s">
        <v>156</v>
      </c>
      <c r="C60" s="14" t="s">
        <v>157</v>
      </c>
      <c r="D60" s="14" t="s">
        <v>16</v>
      </c>
      <c r="E60" s="15" t="s">
        <v>158</v>
      </c>
      <c r="F60" s="15" t="s">
        <v>159</v>
      </c>
      <c r="G60" s="16">
        <v>140.43</v>
      </c>
      <c r="H60" s="17">
        <f t="shared" si="2"/>
        <v>28.086</v>
      </c>
      <c r="I60" s="16">
        <v>80.5</v>
      </c>
      <c r="J60" s="17">
        <f t="shared" si="3"/>
        <v>48.3</v>
      </c>
      <c r="K60" s="17">
        <v>76.386</v>
      </c>
      <c r="L60" s="13">
        <v>1</v>
      </c>
      <c r="M60" s="13" t="s">
        <v>19</v>
      </c>
    </row>
    <row r="61" s="2" customFormat="1" ht="32" customHeight="1" spans="1:13">
      <c r="A61" s="13">
        <v>59</v>
      </c>
      <c r="B61" s="19" t="s">
        <v>160</v>
      </c>
      <c r="C61" s="19" t="s">
        <v>161</v>
      </c>
      <c r="D61" s="19" t="s">
        <v>16</v>
      </c>
      <c r="E61" s="20" t="s">
        <v>158</v>
      </c>
      <c r="F61" s="20" t="s">
        <v>159</v>
      </c>
      <c r="G61" s="21">
        <v>137.96</v>
      </c>
      <c r="H61" s="22">
        <f t="shared" si="2"/>
        <v>27.592</v>
      </c>
      <c r="I61" s="21">
        <v>79.24</v>
      </c>
      <c r="J61" s="22">
        <f t="shared" si="3"/>
        <v>47.544</v>
      </c>
      <c r="K61" s="22">
        <v>75.136</v>
      </c>
      <c r="L61" s="18">
        <v>2</v>
      </c>
      <c r="M61" s="18"/>
    </row>
    <row r="62" s="1" customFormat="1" ht="32" customHeight="1" spans="1:13">
      <c r="A62" s="18">
        <v>60</v>
      </c>
      <c r="B62" s="19" t="s">
        <v>162</v>
      </c>
      <c r="C62" s="19" t="s">
        <v>163</v>
      </c>
      <c r="D62" s="19" t="s">
        <v>16</v>
      </c>
      <c r="E62" s="20" t="s">
        <v>158</v>
      </c>
      <c r="F62" s="20" t="s">
        <v>159</v>
      </c>
      <c r="G62" s="21">
        <v>136.43</v>
      </c>
      <c r="H62" s="22">
        <f t="shared" si="2"/>
        <v>27.286</v>
      </c>
      <c r="I62" s="21">
        <v>78.56</v>
      </c>
      <c r="J62" s="22">
        <f t="shared" si="3"/>
        <v>47.136</v>
      </c>
      <c r="K62" s="22">
        <v>74.422</v>
      </c>
      <c r="L62" s="18">
        <v>3</v>
      </c>
      <c r="M62" s="18"/>
    </row>
    <row r="63" s="1" customFormat="1" ht="48" customHeight="1" spans="1:13">
      <c r="A63" s="13">
        <v>61</v>
      </c>
      <c r="B63" s="14" t="s">
        <v>164</v>
      </c>
      <c r="C63" s="14" t="s">
        <v>165</v>
      </c>
      <c r="D63" s="14" t="s">
        <v>26</v>
      </c>
      <c r="E63" s="15" t="s">
        <v>158</v>
      </c>
      <c r="F63" s="15" t="s">
        <v>166</v>
      </c>
      <c r="G63" s="16">
        <v>137.24</v>
      </c>
      <c r="H63" s="17">
        <f t="shared" si="2"/>
        <v>27.448</v>
      </c>
      <c r="I63" s="16">
        <v>80.22</v>
      </c>
      <c r="J63" s="17">
        <f t="shared" si="3"/>
        <v>48.132</v>
      </c>
      <c r="K63" s="17">
        <v>75.58</v>
      </c>
      <c r="L63" s="13">
        <v>1</v>
      </c>
      <c r="M63" s="13" t="s">
        <v>19</v>
      </c>
    </row>
    <row r="64" s="1" customFormat="1" ht="48" customHeight="1" spans="1:13">
      <c r="A64" s="18">
        <v>62</v>
      </c>
      <c r="B64" s="19" t="s">
        <v>167</v>
      </c>
      <c r="C64" s="19" t="s">
        <v>168</v>
      </c>
      <c r="D64" s="19" t="s">
        <v>26</v>
      </c>
      <c r="E64" s="20" t="s">
        <v>158</v>
      </c>
      <c r="F64" s="20" t="s">
        <v>166</v>
      </c>
      <c r="G64" s="21">
        <v>131.98</v>
      </c>
      <c r="H64" s="22">
        <f>G64/2*0.4</f>
        <v>26.396</v>
      </c>
      <c r="I64" s="21">
        <v>77.86</v>
      </c>
      <c r="J64" s="22">
        <f>I64*0.6</f>
        <v>46.716</v>
      </c>
      <c r="K64" s="22">
        <v>73.112</v>
      </c>
      <c r="L64" s="18">
        <v>2</v>
      </c>
      <c r="M64" s="18"/>
    </row>
    <row r="65" s="1" customFormat="1" ht="48" customHeight="1" spans="1:13">
      <c r="A65" s="13">
        <v>63</v>
      </c>
      <c r="B65" s="19" t="s">
        <v>169</v>
      </c>
      <c r="C65" s="19" t="s">
        <v>170</v>
      </c>
      <c r="D65" s="19" t="s">
        <v>26</v>
      </c>
      <c r="E65" s="20" t="s">
        <v>158</v>
      </c>
      <c r="F65" s="20" t="s">
        <v>166</v>
      </c>
      <c r="G65" s="21">
        <v>134.09</v>
      </c>
      <c r="H65" s="22">
        <f>G65/2*0.4</f>
        <v>26.818</v>
      </c>
      <c r="I65" s="21">
        <v>76.66</v>
      </c>
      <c r="J65" s="22">
        <f>I65*0.6</f>
        <v>45.996</v>
      </c>
      <c r="K65" s="22">
        <v>72.814</v>
      </c>
      <c r="L65" s="18">
        <v>3</v>
      </c>
      <c r="M65" s="18"/>
    </row>
    <row r="66" s="1" customFormat="1" ht="32" customHeight="1" spans="1:13">
      <c r="A66" s="18">
        <v>64</v>
      </c>
      <c r="B66" s="14" t="s">
        <v>171</v>
      </c>
      <c r="C66" s="14" t="s">
        <v>172</v>
      </c>
      <c r="D66" s="14" t="s">
        <v>16</v>
      </c>
      <c r="E66" s="15" t="s">
        <v>173</v>
      </c>
      <c r="F66" s="15" t="s">
        <v>174</v>
      </c>
      <c r="G66" s="16">
        <v>138.57</v>
      </c>
      <c r="H66" s="17">
        <f t="shared" si="2"/>
        <v>27.714</v>
      </c>
      <c r="I66" s="16">
        <v>80.74</v>
      </c>
      <c r="J66" s="17">
        <f t="shared" si="3"/>
        <v>48.444</v>
      </c>
      <c r="K66" s="17">
        <v>76.158</v>
      </c>
      <c r="L66" s="13">
        <v>1</v>
      </c>
      <c r="M66" s="13" t="s">
        <v>19</v>
      </c>
    </row>
    <row r="67" s="2" customFormat="1" ht="32" customHeight="1" spans="1:13">
      <c r="A67" s="13">
        <v>65</v>
      </c>
      <c r="B67" s="19" t="s">
        <v>175</v>
      </c>
      <c r="C67" s="19" t="s">
        <v>176</v>
      </c>
      <c r="D67" s="19" t="s">
        <v>16</v>
      </c>
      <c r="E67" s="20" t="s">
        <v>173</v>
      </c>
      <c r="F67" s="20" t="s">
        <v>174</v>
      </c>
      <c r="G67" s="21">
        <v>134.57</v>
      </c>
      <c r="H67" s="22">
        <f t="shared" si="2"/>
        <v>26.914</v>
      </c>
      <c r="I67" s="21">
        <v>76.62</v>
      </c>
      <c r="J67" s="22">
        <f t="shared" si="3"/>
        <v>45.972</v>
      </c>
      <c r="K67" s="22">
        <v>72.886</v>
      </c>
      <c r="L67" s="18">
        <v>2</v>
      </c>
      <c r="M67" s="18"/>
    </row>
    <row r="68" s="1" customFormat="1" ht="32" customHeight="1" spans="1:13">
      <c r="A68" s="18">
        <v>66</v>
      </c>
      <c r="B68" s="19" t="s">
        <v>177</v>
      </c>
      <c r="C68" s="19" t="s">
        <v>178</v>
      </c>
      <c r="D68" s="19" t="s">
        <v>16</v>
      </c>
      <c r="E68" s="20" t="s">
        <v>173</v>
      </c>
      <c r="F68" s="20" t="s">
        <v>174</v>
      </c>
      <c r="G68" s="21">
        <v>126.98</v>
      </c>
      <c r="H68" s="22">
        <f t="shared" si="2"/>
        <v>25.396</v>
      </c>
      <c r="I68" s="21">
        <v>71.46</v>
      </c>
      <c r="J68" s="22">
        <f t="shared" si="3"/>
        <v>42.876</v>
      </c>
      <c r="K68" s="22">
        <v>68.272</v>
      </c>
      <c r="L68" s="18">
        <v>3</v>
      </c>
      <c r="M68" s="18"/>
    </row>
    <row r="69" s="1" customFormat="1" ht="32" customHeight="1" spans="1:13">
      <c r="A69" s="13">
        <v>67</v>
      </c>
      <c r="B69" s="14" t="s">
        <v>179</v>
      </c>
      <c r="C69" s="29" t="s">
        <v>180</v>
      </c>
      <c r="D69" s="14" t="s">
        <v>16</v>
      </c>
      <c r="E69" s="15" t="s">
        <v>173</v>
      </c>
      <c r="F69" s="15" t="s">
        <v>181</v>
      </c>
      <c r="G69" s="16">
        <v>133.22</v>
      </c>
      <c r="H69" s="17">
        <f>G69/2*0.4</f>
        <v>26.644</v>
      </c>
      <c r="I69" s="16">
        <v>80.46</v>
      </c>
      <c r="J69" s="17">
        <f>I69*0.6</f>
        <v>48.276</v>
      </c>
      <c r="K69" s="17">
        <v>74.92</v>
      </c>
      <c r="L69" s="13">
        <v>1</v>
      </c>
      <c r="M69" s="13" t="s">
        <v>19</v>
      </c>
    </row>
    <row r="70" s="1" customFormat="1" ht="32" customHeight="1" spans="1:13">
      <c r="A70" s="18">
        <v>68</v>
      </c>
      <c r="B70" s="19" t="s">
        <v>182</v>
      </c>
      <c r="C70" s="19" t="s">
        <v>183</v>
      </c>
      <c r="D70" s="19" t="s">
        <v>16</v>
      </c>
      <c r="E70" s="20" t="s">
        <v>173</v>
      </c>
      <c r="F70" s="20" t="s">
        <v>181</v>
      </c>
      <c r="G70" s="21">
        <v>131.87</v>
      </c>
      <c r="H70" s="22">
        <f>G70/2*0.4</f>
        <v>26.374</v>
      </c>
      <c r="I70" s="21">
        <v>79.46</v>
      </c>
      <c r="J70" s="22">
        <f>I70*0.6</f>
        <v>47.676</v>
      </c>
      <c r="K70" s="22">
        <v>74.05</v>
      </c>
      <c r="L70" s="18">
        <v>2</v>
      </c>
      <c r="M70" s="18"/>
    </row>
    <row r="71" s="1" customFormat="1" ht="32" customHeight="1" spans="1:13">
      <c r="A71" s="13">
        <v>69</v>
      </c>
      <c r="B71" s="19" t="s">
        <v>184</v>
      </c>
      <c r="C71" s="19" t="s">
        <v>185</v>
      </c>
      <c r="D71" s="19" t="s">
        <v>16</v>
      </c>
      <c r="E71" s="20" t="s">
        <v>173</v>
      </c>
      <c r="F71" s="20" t="s">
        <v>181</v>
      </c>
      <c r="G71" s="21">
        <v>133.83</v>
      </c>
      <c r="H71" s="22">
        <f>G71/2*0.4</f>
        <v>26.766</v>
      </c>
      <c r="I71" s="21">
        <v>78.34</v>
      </c>
      <c r="J71" s="22">
        <f>I71*0.6</f>
        <v>47.004</v>
      </c>
      <c r="K71" s="22">
        <v>73.77</v>
      </c>
      <c r="L71" s="18">
        <v>3</v>
      </c>
      <c r="M71" s="18"/>
    </row>
    <row r="72" s="2" customFormat="1" ht="48" customHeight="1" spans="1:13">
      <c r="A72" s="18">
        <v>70</v>
      </c>
      <c r="B72" s="14" t="s">
        <v>186</v>
      </c>
      <c r="C72" s="14" t="s">
        <v>187</v>
      </c>
      <c r="D72" s="14" t="s">
        <v>26</v>
      </c>
      <c r="E72" s="15" t="s">
        <v>188</v>
      </c>
      <c r="F72" s="15" t="s">
        <v>189</v>
      </c>
      <c r="G72" s="16">
        <v>134</v>
      </c>
      <c r="H72" s="17">
        <v>26.8</v>
      </c>
      <c r="I72" s="33" t="s">
        <v>190</v>
      </c>
      <c r="J72" s="17">
        <v>49.92</v>
      </c>
      <c r="K72" s="17">
        <v>76.72</v>
      </c>
      <c r="L72" s="13">
        <v>1</v>
      </c>
      <c r="M72" s="13" t="s">
        <v>19</v>
      </c>
    </row>
    <row r="73" s="1" customFormat="1" ht="48" customHeight="1" spans="1:13">
      <c r="A73" s="13">
        <v>71</v>
      </c>
      <c r="B73" s="19" t="s">
        <v>191</v>
      </c>
      <c r="C73" s="19" t="s">
        <v>192</v>
      </c>
      <c r="D73" s="19" t="s">
        <v>16</v>
      </c>
      <c r="E73" s="20" t="s">
        <v>188</v>
      </c>
      <c r="F73" s="20" t="s">
        <v>189</v>
      </c>
      <c r="G73" s="21">
        <v>132.7</v>
      </c>
      <c r="H73" s="22">
        <v>26.54</v>
      </c>
      <c r="I73" s="34" t="s">
        <v>193</v>
      </c>
      <c r="J73" s="22">
        <v>48.96</v>
      </c>
      <c r="K73" s="22">
        <v>75.5</v>
      </c>
      <c r="L73" s="18">
        <v>2</v>
      </c>
      <c r="M73" s="18"/>
    </row>
    <row r="74" s="2" customFormat="1" ht="48" customHeight="1" spans="1:13">
      <c r="A74" s="18">
        <v>72</v>
      </c>
      <c r="B74" s="19" t="s">
        <v>194</v>
      </c>
      <c r="C74" s="19" t="s">
        <v>195</v>
      </c>
      <c r="D74" s="19" t="s">
        <v>26</v>
      </c>
      <c r="E74" s="20" t="s">
        <v>188</v>
      </c>
      <c r="F74" s="20" t="s">
        <v>189</v>
      </c>
      <c r="G74" s="21">
        <v>129.5</v>
      </c>
      <c r="H74" s="22">
        <v>25.9</v>
      </c>
      <c r="I74" s="34" t="s">
        <v>196</v>
      </c>
      <c r="J74" s="22">
        <v>49.008</v>
      </c>
      <c r="K74" s="22">
        <v>74.908</v>
      </c>
      <c r="L74" s="18">
        <v>3</v>
      </c>
      <c r="M74" s="18"/>
    </row>
    <row r="75" s="1" customFormat="1" ht="48" customHeight="1" spans="1:13">
      <c r="A75" s="13">
        <v>73</v>
      </c>
      <c r="B75" s="14" t="s">
        <v>197</v>
      </c>
      <c r="C75" s="14" t="s">
        <v>198</v>
      </c>
      <c r="D75" s="14" t="s">
        <v>16</v>
      </c>
      <c r="E75" s="15" t="s">
        <v>199</v>
      </c>
      <c r="F75" s="15" t="s">
        <v>67</v>
      </c>
      <c r="G75" s="16">
        <v>133.1</v>
      </c>
      <c r="H75" s="17">
        <v>26.62</v>
      </c>
      <c r="I75" s="33">
        <v>86.48</v>
      </c>
      <c r="J75" s="17">
        <v>51.888</v>
      </c>
      <c r="K75" s="17">
        <v>78.508</v>
      </c>
      <c r="L75" s="13">
        <v>1</v>
      </c>
      <c r="M75" s="13" t="s">
        <v>19</v>
      </c>
    </row>
    <row r="76" s="3" customFormat="1" ht="32" customHeight="1" spans="1:13">
      <c r="A76" s="18">
        <v>74</v>
      </c>
      <c r="B76" s="19" t="s">
        <v>200</v>
      </c>
      <c r="C76" s="19" t="s">
        <v>201</v>
      </c>
      <c r="D76" s="19" t="s">
        <v>26</v>
      </c>
      <c r="E76" s="20" t="s">
        <v>199</v>
      </c>
      <c r="F76" s="20" t="s">
        <v>67</v>
      </c>
      <c r="G76" s="21">
        <v>129.3</v>
      </c>
      <c r="H76" s="22">
        <v>25.86</v>
      </c>
      <c r="I76" s="34">
        <v>82.06</v>
      </c>
      <c r="J76" s="22">
        <v>49.236</v>
      </c>
      <c r="K76" s="22">
        <v>75.096</v>
      </c>
      <c r="L76" s="18">
        <v>2</v>
      </c>
      <c r="M76" s="18"/>
    </row>
    <row r="77" s="3" customFormat="1" ht="32" customHeight="1" spans="1:13">
      <c r="A77" s="13">
        <v>75</v>
      </c>
      <c r="B77" s="19" t="s">
        <v>202</v>
      </c>
      <c r="C77" s="19" t="s">
        <v>203</v>
      </c>
      <c r="D77" s="19" t="s">
        <v>26</v>
      </c>
      <c r="E77" s="20" t="s">
        <v>199</v>
      </c>
      <c r="F77" s="20" t="s">
        <v>67</v>
      </c>
      <c r="G77" s="21">
        <v>131.2</v>
      </c>
      <c r="H77" s="22">
        <v>26.24</v>
      </c>
      <c r="I77" s="34">
        <v>80.18</v>
      </c>
      <c r="J77" s="22">
        <v>48.108</v>
      </c>
      <c r="K77" s="22">
        <v>74.348</v>
      </c>
      <c r="L77" s="18">
        <v>3</v>
      </c>
      <c r="M77" s="18"/>
    </row>
    <row r="78" s="1" customFormat="1" ht="32" customHeight="1" spans="1:13">
      <c r="A78" s="18">
        <v>76</v>
      </c>
      <c r="B78" s="14" t="s">
        <v>204</v>
      </c>
      <c r="C78" s="14" t="s">
        <v>205</v>
      </c>
      <c r="D78" s="14" t="s">
        <v>16</v>
      </c>
      <c r="E78" s="15" t="s">
        <v>206</v>
      </c>
      <c r="F78" s="15" t="s">
        <v>207</v>
      </c>
      <c r="G78" s="16">
        <v>141.5</v>
      </c>
      <c r="H78" s="17">
        <v>28.3</v>
      </c>
      <c r="I78" s="33" t="s">
        <v>208</v>
      </c>
      <c r="J78" s="17">
        <v>47.616</v>
      </c>
      <c r="K78" s="17">
        <v>75.916</v>
      </c>
      <c r="L78" s="13">
        <v>1</v>
      </c>
      <c r="M78" s="13" t="s">
        <v>19</v>
      </c>
    </row>
    <row r="79" s="3" customFormat="1" ht="32" customHeight="1" spans="1:13">
      <c r="A79" s="13">
        <v>77</v>
      </c>
      <c r="B79" s="19" t="s">
        <v>209</v>
      </c>
      <c r="C79" s="28" t="s">
        <v>210</v>
      </c>
      <c r="D79" s="28" t="s">
        <v>16</v>
      </c>
      <c r="E79" s="20" t="s">
        <v>206</v>
      </c>
      <c r="F79" s="20" t="s">
        <v>207</v>
      </c>
      <c r="G79" s="21">
        <v>138.2</v>
      </c>
      <c r="H79" s="22">
        <v>27.64</v>
      </c>
      <c r="I79" s="34" t="s">
        <v>211</v>
      </c>
      <c r="J79" s="22">
        <v>47.748</v>
      </c>
      <c r="K79" s="22">
        <v>75.388</v>
      </c>
      <c r="L79" s="18">
        <v>2</v>
      </c>
      <c r="M79" s="18"/>
    </row>
    <row r="80" s="3" customFormat="1" ht="32" customHeight="1" spans="1:13">
      <c r="A80" s="18">
        <v>78</v>
      </c>
      <c r="B80" s="19" t="s">
        <v>212</v>
      </c>
      <c r="C80" s="19" t="s">
        <v>213</v>
      </c>
      <c r="D80" s="19" t="s">
        <v>26</v>
      </c>
      <c r="E80" s="20" t="s">
        <v>206</v>
      </c>
      <c r="F80" s="20" t="s">
        <v>207</v>
      </c>
      <c r="G80" s="21">
        <v>133.2</v>
      </c>
      <c r="H80" s="22">
        <v>26.64</v>
      </c>
      <c r="I80" s="34" t="s">
        <v>214</v>
      </c>
      <c r="J80" s="22">
        <v>45.336</v>
      </c>
      <c r="K80" s="22">
        <v>71.976</v>
      </c>
      <c r="L80" s="18">
        <v>3</v>
      </c>
      <c r="M80" s="18"/>
    </row>
    <row r="81" s="1" customFormat="1" ht="32" customHeight="1" spans="1:13">
      <c r="A81" s="13">
        <v>79</v>
      </c>
      <c r="B81" s="14" t="s">
        <v>215</v>
      </c>
      <c r="C81" s="14" t="s">
        <v>216</v>
      </c>
      <c r="D81" s="14" t="s">
        <v>16</v>
      </c>
      <c r="E81" s="15" t="s">
        <v>217</v>
      </c>
      <c r="F81" s="15" t="s">
        <v>218</v>
      </c>
      <c r="G81" s="16">
        <v>136.7</v>
      </c>
      <c r="H81" s="17">
        <v>27.34</v>
      </c>
      <c r="I81" s="33">
        <v>82.92</v>
      </c>
      <c r="J81" s="17">
        <v>49.752</v>
      </c>
      <c r="K81" s="17">
        <v>77.092</v>
      </c>
      <c r="L81" s="13">
        <v>1</v>
      </c>
      <c r="M81" s="13" t="s">
        <v>19</v>
      </c>
    </row>
    <row r="82" s="3" customFormat="1" ht="32" customHeight="1" spans="1:13">
      <c r="A82" s="18">
        <v>80</v>
      </c>
      <c r="B82" s="19" t="s">
        <v>219</v>
      </c>
      <c r="C82" s="19" t="s">
        <v>220</v>
      </c>
      <c r="D82" s="19" t="s">
        <v>26</v>
      </c>
      <c r="E82" s="20" t="s">
        <v>217</v>
      </c>
      <c r="F82" s="20" t="s">
        <v>218</v>
      </c>
      <c r="G82" s="21">
        <v>136.5</v>
      </c>
      <c r="H82" s="22">
        <v>27.3</v>
      </c>
      <c r="I82" s="34">
        <v>81.72</v>
      </c>
      <c r="J82" s="22">
        <v>49.032</v>
      </c>
      <c r="K82" s="22">
        <v>76.332</v>
      </c>
      <c r="L82" s="18">
        <v>2</v>
      </c>
      <c r="M82" s="18"/>
    </row>
    <row r="83" s="3" customFormat="1" ht="32" customHeight="1" spans="1:13">
      <c r="A83" s="13">
        <v>81</v>
      </c>
      <c r="B83" s="19" t="s">
        <v>221</v>
      </c>
      <c r="C83" s="19" t="s">
        <v>222</v>
      </c>
      <c r="D83" s="19" t="s">
        <v>26</v>
      </c>
      <c r="E83" s="20" t="s">
        <v>217</v>
      </c>
      <c r="F83" s="20" t="s">
        <v>218</v>
      </c>
      <c r="G83" s="21">
        <v>136.1</v>
      </c>
      <c r="H83" s="22">
        <v>27.22</v>
      </c>
      <c r="I83" s="34">
        <v>81.42</v>
      </c>
      <c r="J83" s="22">
        <v>48.852</v>
      </c>
      <c r="K83" s="22">
        <v>76.072</v>
      </c>
      <c r="L83" s="18">
        <v>3</v>
      </c>
      <c r="M83" s="18"/>
    </row>
    <row r="84" s="4" customFormat="1" ht="32" customHeight="1" spans="1:13">
      <c r="A84" s="18">
        <v>82</v>
      </c>
      <c r="B84" s="14" t="s">
        <v>223</v>
      </c>
      <c r="C84" s="14" t="s">
        <v>224</v>
      </c>
      <c r="D84" s="14" t="s">
        <v>26</v>
      </c>
      <c r="E84" s="15" t="s">
        <v>225</v>
      </c>
      <c r="F84" s="15" t="s">
        <v>226</v>
      </c>
      <c r="G84" s="16">
        <v>129.7</v>
      </c>
      <c r="H84" s="17">
        <v>25.94</v>
      </c>
      <c r="I84" s="33" t="s">
        <v>193</v>
      </c>
      <c r="J84" s="17">
        <v>48.96</v>
      </c>
      <c r="K84" s="17">
        <v>74.9</v>
      </c>
      <c r="L84" s="13">
        <v>1</v>
      </c>
      <c r="M84" s="13" t="s">
        <v>19</v>
      </c>
    </row>
    <row r="85" s="1" customFormat="1" ht="32" customHeight="1" spans="1:13">
      <c r="A85" s="13">
        <v>83</v>
      </c>
      <c r="B85" s="19" t="s">
        <v>227</v>
      </c>
      <c r="C85" s="19" t="s">
        <v>228</v>
      </c>
      <c r="D85" s="19" t="s">
        <v>26</v>
      </c>
      <c r="E85" s="20" t="s">
        <v>225</v>
      </c>
      <c r="F85" s="20" t="s">
        <v>226</v>
      </c>
      <c r="G85" s="21">
        <v>131.3</v>
      </c>
      <c r="H85" s="22">
        <v>26.26</v>
      </c>
      <c r="I85" s="34" t="s">
        <v>229</v>
      </c>
      <c r="J85" s="22">
        <v>48.324</v>
      </c>
      <c r="K85" s="22">
        <v>74.584</v>
      </c>
      <c r="L85" s="18">
        <v>2</v>
      </c>
      <c r="M85" s="18"/>
    </row>
    <row r="86" s="4" customFormat="1" ht="32" customHeight="1" spans="1:13">
      <c r="A86" s="18">
        <v>84</v>
      </c>
      <c r="B86" s="19" t="s">
        <v>230</v>
      </c>
      <c r="C86" s="19" t="s">
        <v>231</v>
      </c>
      <c r="D86" s="19" t="s">
        <v>26</v>
      </c>
      <c r="E86" s="20" t="s">
        <v>225</v>
      </c>
      <c r="F86" s="20" t="s">
        <v>226</v>
      </c>
      <c r="G86" s="21">
        <v>125.5</v>
      </c>
      <c r="H86" s="22">
        <v>25.1</v>
      </c>
      <c r="I86" s="34" t="s">
        <v>232</v>
      </c>
      <c r="J86" s="22">
        <v>48.192</v>
      </c>
      <c r="K86" s="22">
        <v>73.292</v>
      </c>
      <c r="L86" s="18">
        <v>3</v>
      </c>
      <c r="M86" s="18"/>
    </row>
    <row r="87" s="3" customFormat="1" ht="32" customHeight="1" spans="1:13">
      <c r="A87" s="13">
        <v>85</v>
      </c>
      <c r="B87" s="14" t="s">
        <v>233</v>
      </c>
      <c r="C87" s="14" t="s">
        <v>234</v>
      </c>
      <c r="D87" s="14" t="s">
        <v>26</v>
      </c>
      <c r="E87" s="15" t="s">
        <v>235</v>
      </c>
      <c r="F87" s="15" t="s">
        <v>236</v>
      </c>
      <c r="G87" s="16">
        <v>136.6</v>
      </c>
      <c r="H87" s="17">
        <v>27.32</v>
      </c>
      <c r="I87" s="33" t="s">
        <v>237</v>
      </c>
      <c r="J87" s="17">
        <v>49.572</v>
      </c>
      <c r="K87" s="17">
        <v>76.892</v>
      </c>
      <c r="L87" s="13">
        <v>1</v>
      </c>
      <c r="M87" s="13" t="s">
        <v>19</v>
      </c>
    </row>
    <row r="88" s="3" customFormat="1" ht="32" customHeight="1" spans="1:13">
      <c r="A88" s="18">
        <v>86</v>
      </c>
      <c r="B88" s="19" t="s">
        <v>238</v>
      </c>
      <c r="C88" s="19" t="s">
        <v>239</v>
      </c>
      <c r="D88" s="19" t="s">
        <v>26</v>
      </c>
      <c r="E88" s="20" t="s">
        <v>235</v>
      </c>
      <c r="F88" s="20" t="s">
        <v>236</v>
      </c>
      <c r="G88" s="21">
        <v>137.6</v>
      </c>
      <c r="H88" s="22">
        <v>27.52</v>
      </c>
      <c r="I88" s="34" t="s">
        <v>240</v>
      </c>
      <c r="J88" s="22">
        <v>48.948</v>
      </c>
      <c r="K88" s="22">
        <v>76.468</v>
      </c>
      <c r="L88" s="18">
        <v>2</v>
      </c>
      <c r="M88" s="18"/>
    </row>
    <row r="89" s="1" customFormat="1" ht="32" customHeight="1" spans="1:13">
      <c r="A89" s="13">
        <v>87</v>
      </c>
      <c r="B89" s="19" t="s">
        <v>241</v>
      </c>
      <c r="C89" s="19" t="s">
        <v>242</v>
      </c>
      <c r="D89" s="19" t="s">
        <v>26</v>
      </c>
      <c r="E89" s="20" t="s">
        <v>235</v>
      </c>
      <c r="F89" s="20" t="s">
        <v>236</v>
      </c>
      <c r="G89" s="21">
        <v>137.1</v>
      </c>
      <c r="H89" s="22">
        <v>27.42</v>
      </c>
      <c r="I89" s="34" t="s">
        <v>243</v>
      </c>
      <c r="J89" s="22">
        <v>48.12</v>
      </c>
      <c r="K89" s="22">
        <v>75.54</v>
      </c>
      <c r="L89" s="18">
        <v>3</v>
      </c>
      <c r="M89" s="18"/>
    </row>
    <row r="90" s="3" customFormat="1" ht="32" customHeight="1" spans="1:13">
      <c r="A90" s="18">
        <v>88</v>
      </c>
      <c r="B90" s="14" t="s">
        <v>244</v>
      </c>
      <c r="C90" s="14" t="s">
        <v>245</v>
      </c>
      <c r="D90" s="14" t="s">
        <v>26</v>
      </c>
      <c r="E90" s="15" t="s">
        <v>246</v>
      </c>
      <c r="F90" s="15" t="s">
        <v>247</v>
      </c>
      <c r="G90" s="16">
        <v>131.4</v>
      </c>
      <c r="H90" s="17">
        <v>26.28</v>
      </c>
      <c r="I90" s="33" t="s">
        <v>248</v>
      </c>
      <c r="J90" s="17">
        <v>48.792</v>
      </c>
      <c r="K90" s="17">
        <v>75.072</v>
      </c>
      <c r="L90" s="13">
        <v>1</v>
      </c>
      <c r="M90" s="13" t="s">
        <v>19</v>
      </c>
    </row>
    <row r="91" s="1" customFormat="1" ht="32" customHeight="1" spans="1:13">
      <c r="A91" s="13">
        <v>89</v>
      </c>
      <c r="B91" s="19" t="s">
        <v>249</v>
      </c>
      <c r="C91" s="19" t="s">
        <v>250</v>
      </c>
      <c r="D91" s="19" t="s">
        <v>26</v>
      </c>
      <c r="E91" s="20" t="s">
        <v>246</v>
      </c>
      <c r="F91" s="20" t="s">
        <v>247</v>
      </c>
      <c r="G91" s="21">
        <v>128</v>
      </c>
      <c r="H91" s="22">
        <v>25.6</v>
      </c>
      <c r="I91" s="34" t="s">
        <v>251</v>
      </c>
      <c r="J91" s="22">
        <v>48.756</v>
      </c>
      <c r="K91" s="22">
        <v>74.356</v>
      </c>
      <c r="L91" s="18">
        <v>2</v>
      </c>
      <c r="M91" s="18"/>
    </row>
    <row r="92" s="3" customFormat="1" ht="32" customHeight="1" spans="1:13">
      <c r="A92" s="18">
        <v>90</v>
      </c>
      <c r="B92" s="19" t="s">
        <v>252</v>
      </c>
      <c r="C92" s="19" t="s">
        <v>253</v>
      </c>
      <c r="D92" s="19" t="s">
        <v>26</v>
      </c>
      <c r="E92" s="20" t="s">
        <v>246</v>
      </c>
      <c r="F92" s="20" t="s">
        <v>247</v>
      </c>
      <c r="G92" s="21">
        <v>141.6</v>
      </c>
      <c r="H92" s="22">
        <v>28.32</v>
      </c>
      <c r="I92" s="34" t="s">
        <v>254</v>
      </c>
      <c r="J92" s="22">
        <v>0</v>
      </c>
      <c r="K92" s="22">
        <v>28.32</v>
      </c>
      <c r="L92" s="18">
        <v>3</v>
      </c>
      <c r="M92" s="18"/>
    </row>
    <row r="93" s="4" customFormat="1" ht="32" customHeight="1" spans="1:13">
      <c r="A93" s="13">
        <v>91</v>
      </c>
      <c r="B93" s="14" t="s">
        <v>255</v>
      </c>
      <c r="C93" s="14" t="s">
        <v>256</v>
      </c>
      <c r="D93" s="14" t="s">
        <v>26</v>
      </c>
      <c r="E93" s="15" t="s">
        <v>246</v>
      </c>
      <c r="F93" s="15" t="s">
        <v>257</v>
      </c>
      <c r="G93" s="16">
        <v>132.1</v>
      </c>
      <c r="H93" s="17">
        <v>26.42</v>
      </c>
      <c r="I93" s="35">
        <v>80.98</v>
      </c>
      <c r="J93" s="17">
        <v>48.588</v>
      </c>
      <c r="K93" s="17">
        <v>75.008</v>
      </c>
      <c r="L93" s="13">
        <v>1</v>
      </c>
      <c r="M93" s="13" t="s">
        <v>19</v>
      </c>
    </row>
    <row r="94" s="3" customFormat="1" ht="32" customHeight="1" spans="1:13">
      <c r="A94" s="18">
        <v>92</v>
      </c>
      <c r="B94" s="19" t="s">
        <v>258</v>
      </c>
      <c r="C94" s="19" t="s">
        <v>259</v>
      </c>
      <c r="D94" s="19" t="s">
        <v>26</v>
      </c>
      <c r="E94" s="20" t="s">
        <v>246</v>
      </c>
      <c r="F94" s="20" t="s">
        <v>257</v>
      </c>
      <c r="G94" s="21">
        <v>133.9</v>
      </c>
      <c r="H94" s="22">
        <v>26.78</v>
      </c>
      <c r="I94" s="36">
        <v>77.52</v>
      </c>
      <c r="J94" s="22">
        <v>46.512</v>
      </c>
      <c r="K94" s="22">
        <v>73.292</v>
      </c>
      <c r="L94" s="18">
        <v>2</v>
      </c>
      <c r="M94" s="18"/>
    </row>
    <row r="95" s="1" customFormat="1" ht="32" customHeight="1" spans="1:13">
      <c r="A95" s="13">
        <v>93</v>
      </c>
      <c r="B95" s="19" t="s">
        <v>260</v>
      </c>
      <c r="C95" s="19" t="s">
        <v>261</v>
      </c>
      <c r="D95" s="19" t="s">
        <v>26</v>
      </c>
      <c r="E95" s="20" t="s">
        <v>246</v>
      </c>
      <c r="F95" s="20" t="s">
        <v>257</v>
      </c>
      <c r="G95" s="21">
        <v>134.1</v>
      </c>
      <c r="H95" s="22">
        <v>26.82</v>
      </c>
      <c r="I95" s="34">
        <v>76.42</v>
      </c>
      <c r="J95" s="22">
        <v>45.852</v>
      </c>
      <c r="K95" s="22">
        <v>72.672</v>
      </c>
      <c r="L95" s="18">
        <v>3</v>
      </c>
      <c r="M95" s="18"/>
    </row>
    <row r="96" s="1" customFormat="1" ht="32" customHeight="1" spans="1:13">
      <c r="A96" s="18">
        <v>94</v>
      </c>
      <c r="B96" s="14" t="s">
        <v>262</v>
      </c>
      <c r="C96" s="14" t="s">
        <v>263</v>
      </c>
      <c r="D96" s="14" t="s">
        <v>26</v>
      </c>
      <c r="E96" s="15" t="s">
        <v>264</v>
      </c>
      <c r="F96" s="15" t="s">
        <v>265</v>
      </c>
      <c r="G96" s="16">
        <v>138.3</v>
      </c>
      <c r="H96" s="17">
        <v>27.66</v>
      </c>
      <c r="I96" s="37">
        <v>83.72</v>
      </c>
      <c r="J96" s="17">
        <v>50.232</v>
      </c>
      <c r="K96" s="17">
        <v>77.892</v>
      </c>
      <c r="L96" s="13">
        <v>1</v>
      </c>
      <c r="M96" s="13" t="s">
        <v>19</v>
      </c>
    </row>
    <row r="97" s="4" customFormat="1" ht="32" customHeight="1" spans="1:13">
      <c r="A97" s="13">
        <v>95</v>
      </c>
      <c r="B97" s="19" t="s">
        <v>266</v>
      </c>
      <c r="C97" s="19" t="s">
        <v>267</v>
      </c>
      <c r="D97" s="19" t="s">
        <v>26</v>
      </c>
      <c r="E97" s="23" t="s">
        <v>264</v>
      </c>
      <c r="F97" s="20" t="s">
        <v>265</v>
      </c>
      <c r="G97" s="21">
        <v>133.8</v>
      </c>
      <c r="H97" s="22">
        <v>26.76</v>
      </c>
      <c r="I97" s="38">
        <v>82.9</v>
      </c>
      <c r="J97" s="22">
        <v>49.74</v>
      </c>
      <c r="K97" s="22">
        <v>76.5</v>
      </c>
      <c r="L97" s="18">
        <v>2</v>
      </c>
      <c r="M97" s="18"/>
    </row>
    <row r="98" s="3" customFormat="1" ht="32" customHeight="1" spans="1:13">
      <c r="A98" s="18">
        <v>96</v>
      </c>
      <c r="B98" s="19" t="s">
        <v>268</v>
      </c>
      <c r="C98" s="28" t="s">
        <v>269</v>
      </c>
      <c r="D98" s="28" t="s">
        <v>26</v>
      </c>
      <c r="E98" s="23" t="s">
        <v>264</v>
      </c>
      <c r="F98" s="20" t="s">
        <v>265</v>
      </c>
      <c r="G98" s="21">
        <v>130.7</v>
      </c>
      <c r="H98" s="22">
        <v>26.14</v>
      </c>
      <c r="I98" s="38">
        <v>82.8</v>
      </c>
      <c r="J98" s="22">
        <v>49.68</v>
      </c>
      <c r="K98" s="22">
        <v>75.82</v>
      </c>
      <c r="L98" s="18">
        <v>3</v>
      </c>
      <c r="M98" s="18"/>
    </row>
    <row r="99" s="3" customFormat="1" ht="32" customHeight="1" spans="1:13">
      <c r="A99" s="13">
        <v>97</v>
      </c>
      <c r="B99" s="14" t="s">
        <v>270</v>
      </c>
      <c r="C99" s="14" t="s">
        <v>271</v>
      </c>
      <c r="D99" s="14" t="s">
        <v>26</v>
      </c>
      <c r="E99" s="15" t="s">
        <v>272</v>
      </c>
      <c r="F99" s="15" t="s">
        <v>273</v>
      </c>
      <c r="G99" s="16">
        <v>134.8</v>
      </c>
      <c r="H99" s="17">
        <v>26.96</v>
      </c>
      <c r="I99" s="37">
        <v>83.6</v>
      </c>
      <c r="J99" s="17">
        <v>50.16</v>
      </c>
      <c r="K99" s="17">
        <v>77.12</v>
      </c>
      <c r="L99" s="13">
        <v>1</v>
      </c>
      <c r="M99" s="13" t="s">
        <v>19</v>
      </c>
    </row>
    <row r="100" s="1" customFormat="1" ht="32" customHeight="1" spans="1:13">
      <c r="A100" s="18">
        <v>98</v>
      </c>
      <c r="B100" s="19" t="s">
        <v>274</v>
      </c>
      <c r="C100" s="19" t="s">
        <v>275</v>
      </c>
      <c r="D100" s="19" t="s">
        <v>16</v>
      </c>
      <c r="E100" s="20" t="s">
        <v>272</v>
      </c>
      <c r="F100" s="20" t="s">
        <v>273</v>
      </c>
      <c r="G100" s="21">
        <v>134.6</v>
      </c>
      <c r="H100" s="22">
        <v>26.92</v>
      </c>
      <c r="I100" s="38">
        <v>81.04</v>
      </c>
      <c r="J100" s="22">
        <v>48.624</v>
      </c>
      <c r="K100" s="22">
        <v>75.544</v>
      </c>
      <c r="L100" s="18">
        <v>2</v>
      </c>
      <c r="M100" s="18"/>
    </row>
    <row r="101" s="1" customFormat="1" ht="32" customHeight="1" spans="1:13">
      <c r="A101" s="13">
        <v>99</v>
      </c>
      <c r="B101" s="19" t="s">
        <v>276</v>
      </c>
      <c r="C101" s="19" t="s">
        <v>277</v>
      </c>
      <c r="D101" s="19" t="s">
        <v>16</v>
      </c>
      <c r="E101" s="23" t="s">
        <v>272</v>
      </c>
      <c r="F101" s="20" t="s">
        <v>273</v>
      </c>
      <c r="G101" s="21">
        <v>136.1</v>
      </c>
      <c r="H101" s="22">
        <v>27.22</v>
      </c>
      <c r="I101" s="38">
        <v>79.52</v>
      </c>
      <c r="J101" s="22">
        <v>47.712</v>
      </c>
      <c r="K101" s="22">
        <v>74.932</v>
      </c>
      <c r="L101" s="18">
        <v>3</v>
      </c>
      <c r="M101" s="18"/>
    </row>
    <row r="102" s="1" customFormat="1" ht="32" customHeight="1" spans="1:13">
      <c r="A102" s="18">
        <v>100</v>
      </c>
      <c r="B102" s="14" t="s">
        <v>278</v>
      </c>
      <c r="C102" s="14" t="s">
        <v>279</v>
      </c>
      <c r="D102" s="14" t="s">
        <v>26</v>
      </c>
      <c r="E102" s="15" t="s">
        <v>280</v>
      </c>
      <c r="F102" s="15" t="s">
        <v>189</v>
      </c>
      <c r="G102" s="16">
        <v>131.5</v>
      </c>
      <c r="H102" s="17">
        <v>26.3</v>
      </c>
      <c r="I102" s="37">
        <v>83.94</v>
      </c>
      <c r="J102" s="17">
        <v>50.364</v>
      </c>
      <c r="K102" s="17">
        <v>76.664</v>
      </c>
      <c r="L102" s="13">
        <v>1</v>
      </c>
      <c r="M102" s="13" t="s">
        <v>19</v>
      </c>
    </row>
    <row r="103" s="1" customFormat="1" ht="32" customHeight="1" spans="1:13">
      <c r="A103" s="13">
        <v>101</v>
      </c>
      <c r="B103" s="19" t="s">
        <v>281</v>
      </c>
      <c r="C103" s="19" t="s">
        <v>282</v>
      </c>
      <c r="D103" s="19" t="s">
        <v>26</v>
      </c>
      <c r="E103" s="20" t="s">
        <v>280</v>
      </c>
      <c r="F103" s="20" t="s">
        <v>189</v>
      </c>
      <c r="G103" s="21">
        <v>127.4</v>
      </c>
      <c r="H103" s="22">
        <v>25.48</v>
      </c>
      <c r="I103" s="38">
        <v>79.18</v>
      </c>
      <c r="J103" s="22">
        <v>47.508</v>
      </c>
      <c r="K103" s="22">
        <v>72.988</v>
      </c>
      <c r="L103" s="18">
        <v>2</v>
      </c>
      <c r="M103" s="18"/>
    </row>
    <row r="104" s="1" customFormat="1" ht="32" customHeight="1" spans="1:13">
      <c r="A104" s="18">
        <v>102</v>
      </c>
      <c r="B104" s="19" t="s">
        <v>283</v>
      </c>
      <c r="C104" s="19" t="s">
        <v>284</v>
      </c>
      <c r="D104" s="19" t="s">
        <v>26</v>
      </c>
      <c r="E104" s="20" t="s">
        <v>280</v>
      </c>
      <c r="F104" s="20" t="s">
        <v>189</v>
      </c>
      <c r="G104" s="21">
        <v>127.1</v>
      </c>
      <c r="H104" s="22">
        <v>25.42</v>
      </c>
      <c r="I104" s="38">
        <v>79.06</v>
      </c>
      <c r="J104" s="22">
        <v>47.436</v>
      </c>
      <c r="K104" s="22">
        <v>72.856</v>
      </c>
      <c r="L104" s="18">
        <v>3</v>
      </c>
      <c r="M104" s="18"/>
    </row>
    <row r="105" s="1" customFormat="1" ht="32" customHeight="1" spans="1:13">
      <c r="A105" s="13">
        <v>103</v>
      </c>
      <c r="B105" s="14" t="s">
        <v>285</v>
      </c>
      <c r="C105" s="14" t="s">
        <v>286</v>
      </c>
      <c r="D105" s="14" t="s">
        <v>16</v>
      </c>
      <c r="E105" s="15" t="s">
        <v>287</v>
      </c>
      <c r="F105" s="15" t="s">
        <v>288</v>
      </c>
      <c r="G105" s="16">
        <v>114.7</v>
      </c>
      <c r="H105" s="17">
        <v>22.94</v>
      </c>
      <c r="I105" s="37">
        <v>84.9</v>
      </c>
      <c r="J105" s="17">
        <v>50.94</v>
      </c>
      <c r="K105" s="17">
        <v>73.88</v>
      </c>
      <c r="L105" s="13">
        <v>1</v>
      </c>
      <c r="M105" s="13" t="s">
        <v>19</v>
      </c>
    </row>
    <row r="106" s="1" customFormat="1" ht="32" customHeight="1" spans="1:13">
      <c r="A106" s="18">
        <v>104</v>
      </c>
      <c r="B106" s="19" t="s">
        <v>289</v>
      </c>
      <c r="C106" s="19" t="s">
        <v>290</v>
      </c>
      <c r="D106" s="19" t="s">
        <v>16</v>
      </c>
      <c r="E106" s="20" t="s">
        <v>287</v>
      </c>
      <c r="F106" s="20" t="s">
        <v>288</v>
      </c>
      <c r="G106" s="21">
        <v>120.2</v>
      </c>
      <c r="H106" s="22">
        <v>24.04</v>
      </c>
      <c r="I106" s="38">
        <v>78.06</v>
      </c>
      <c r="J106" s="22">
        <v>46.836</v>
      </c>
      <c r="K106" s="22">
        <v>70.876</v>
      </c>
      <c r="L106" s="18">
        <v>2</v>
      </c>
      <c r="M106" s="18"/>
    </row>
    <row r="107" ht="24" spans="1:13">
      <c r="A107" s="13">
        <v>105</v>
      </c>
      <c r="B107" s="30" t="s">
        <v>291</v>
      </c>
      <c r="C107" s="30" t="s">
        <v>292</v>
      </c>
      <c r="D107" s="30" t="s">
        <v>16</v>
      </c>
      <c r="E107" s="31" t="s">
        <v>287</v>
      </c>
      <c r="F107" s="31" t="s">
        <v>288</v>
      </c>
      <c r="G107" s="32">
        <v>111.1</v>
      </c>
      <c r="H107" s="22">
        <v>22.22</v>
      </c>
      <c r="I107" s="38">
        <v>73.1</v>
      </c>
      <c r="J107" s="22">
        <v>43.86</v>
      </c>
      <c r="K107" s="22">
        <v>66.08</v>
      </c>
      <c r="L107" s="30">
        <v>3</v>
      </c>
      <c r="M107" s="30"/>
    </row>
    <row r="108" s="1" customFormat="1" ht="32" customHeight="1" spans="1:13">
      <c r="A108" s="18">
        <v>106</v>
      </c>
      <c r="B108" s="14" t="s">
        <v>293</v>
      </c>
      <c r="C108" s="14" t="s">
        <v>294</v>
      </c>
      <c r="D108" s="14" t="s">
        <v>16</v>
      </c>
      <c r="E108" s="15" t="s">
        <v>295</v>
      </c>
      <c r="F108" s="15" t="s">
        <v>296</v>
      </c>
      <c r="G108" s="16">
        <v>132.8</v>
      </c>
      <c r="H108" s="17">
        <v>26.56</v>
      </c>
      <c r="I108" s="37">
        <v>81.5</v>
      </c>
      <c r="J108" s="17">
        <v>48.9</v>
      </c>
      <c r="K108" s="17">
        <v>75.46</v>
      </c>
      <c r="L108" s="13">
        <v>1</v>
      </c>
      <c r="M108" s="13" t="s">
        <v>19</v>
      </c>
    </row>
    <row r="109" s="1" customFormat="1" ht="32" customHeight="1" spans="1:13">
      <c r="A109" s="13">
        <v>107</v>
      </c>
      <c r="B109" s="19" t="s">
        <v>297</v>
      </c>
      <c r="C109" s="19" t="s">
        <v>298</v>
      </c>
      <c r="D109" s="19" t="s">
        <v>16</v>
      </c>
      <c r="E109" s="20" t="s">
        <v>295</v>
      </c>
      <c r="F109" s="20" t="s">
        <v>296</v>
      </c>
      <c r="G109" s="21">
        <v>127.1</v>
      </c>
      <c r="H109" s="22">
        <v>25.42</v>
      </c>
      <c r="I109" s="38">
        <v>81.42</v>
      </c>
      <c r="J109" s="22">
        <v>48.852</v>
      </c>
      <c r="K109" s="22">
        <v>74.272</v>
      </c>
      <c r="L109" s="18">
        <v>2</v>
      </c>
      <c r="M109" s="18"/>
    </row>
    <row r="110" s="1" customFormat="1" ht="32" customHeight="1" spans="1:13">
      <c r="A110" s="18">
        <v>108</v>
      </c>
      <c r="B110" s="19" t="s">
        <v>299</v>
      </c>
      <c r="C110" s="19" t="s">
        <v>300</v>
      </c>
      <c r="D110" s="19" t="s">
        <v>16</v>
      </c>
      <c r="E110" s="20" t="s">
        <v>295</v>
      </c>
      <c r="F110" s="20" t="s">
        <v>296</v>
      </c>
      <c r="G110" s="21">
        <v>125.4</v>
      </c>
      <c r="H110" s="22">
        <v>25.08</v>
      </c>
      <c r="I110" s="38">
        <v>80.94</v>
      </c>
      <c r="J110" s="22">
        <v>48.564</v>
      </c>
      <c r="K110" s="22">
        <v>73.644</v>
      </c>
      <c r="L110" s="18">
        <v>3</v>
      </c>
      <c r="M110" s="18"/>
    </row>
    <row r="111" s="1" customFormat="1" ht="32" customHeight="1" spans="1:13">
      <c r="A111" s="13">
        <v>109</v>
      </c>
      <c r="B111" s="14" t="s">
        <v>301</v>
      </c>
      <c r="C111" s="14" t="s">
        <v>302</v>
      </c>
      <c r="D111" s="14" t="s">
        <v>16</v>
      </c>
      <c r="E111" s="15" t="s">
        <v>303</v>
      </c>
      <c r="F111" s="15" t="s">
        <v>304</v>
      </c>
      <c r="G111" s="16">
        <v>133.8</v>
      </c>
      <c r="H111" s="17">
        <v>26.76</v>
      </c>
      <c r="I111" s="37">
        <v>84.3</v>
      </c>
      <c r="J111" s="17">
        <v>50.58</v>
      </c>
      <c r="K111" s="17">
        <v>77.34</v>
      </c>
      <c r="L111" s="13">
        <v>1</v>
      </c>
      <c r="M111" s="13" t="s">
        <v>19</v>
      </c>
    </row>
    <row r="112" s="1" customFormat="1" ht="32" customHeight="1" spans="1:13">
      <c r="A112" s="18">
        <v>110</v>
      </c>
      <c r="B112" s="19" t="s">
        <v>305</v>
      </c>
      <c r="C112" s="19" t="s">
        <v>306</v>
      </c>
      <c r="D112" s="19" t="s">
        <v>16</v>
      </c>
      <c r="E112" s="20" t="s">
        <v>303</v>
      </c>
      <c r="F112" s="20" t="s">
        <v>304</v>
      </c>
      <c r="G112" s="21">
        <v>129.2</v>
      </c>
      <c r="H112" s="22">
        <v>25.84</v>
      </c>
      <c r="I112" s="38">
        <v>83.1</v>
      </c>
      <c r="J112" s="22">
        <v>49.86</v>
      </c>
      <c r="K112" s="22">
        <v>75.7</v>
      </c>
      <c r="L112" s="18">
        <v>2</v>
      </c>
      <c r="M112" s="18"/>
    </row>
    <row r="113" s="1" customFormat="1" ht="32" customHeight="1" spans="1:13">
      <c r="A113" s="13">
        <v>111</v>
      </c>
      <c r="B113" s="19" t="s">
        <v>307</v>
      </c>
      <c r="C113" s="19" t="s">
        <v>308</v>
      </c>
      <c r="D113" s="19" t="s">
        <v>16</v>
      </c>
      <c r="E113" s="20" t="s">
        <v>303</v>
      </c>
      <c r="F113" s="20" t="s">
        <v>304</v>
      </c>
      <c r="G113" s="21">
        <v>132</v>
      </c>
      <c r="H113" s="22">
        <v>26.4</v>
      </c>
      <c r="I113" s="38">
        <v>81.08</v>
      </c>
      <c r="J113" s="22">
        <v>48.648</v>
      </c>
      <c r="K113" s="22">
        <v>75.048</v>
      </c>
      <c r="L113" s="18">
        <v>3</v>
      </c>
      <c r="M113" s="18"/>
    </row>
    <row r="114" s="1" customFormat="1" ht="32" customHeight="1" spans="1:13">
      <c r="A114" s="18">
        <v>112</v>
      </c>
      <c r="B114" s="14" t="s">
        <v>309</v>
      </c>
      <c r="C114" s="14" t="s">
        <v>310</v>
      </c>
      <c r="D114" s="14" t="s">
        <v>16</v>
      </c>
      <c r="E114" s="15" t="s">
        <v>311</v>
      </c>
      <c r="F114" s="15" t="s">
        <v>312</v>
      </c>
      <c r="G114" s="16">
        <v>139.3</v>
      </c>
      <c r="H114" s="17">
        <v>27.86</v>
      </c>
      <c r="I114" s="37">
        <v>82.8</v>
      </c>
      <c r="J114" s="17">
        <v>49.68</v>
      </c>
      <c r="K114" s="17">
        <v>77.54</v>
      </c>
      <c r="L114" s="13">
        <v>1</v>
      </c>
      <c r="M114" s="13" t="s">
        <v>19</v>
      </c>
    </row>
    <row r="115" s="1" customFormat="1" ht="32" customHeight="1" spans="1:13">
      <c r="A115" s="13">
        <v>113</v>
      </c>
      <c r="B115" s="14" t="s">
        <v>313</v>
      </c>
      <c r="C115" s="14" t="s">
        <v>314</v>
      </c>
      <c r="D115" s="14" t="s">
        <v>16</v>
      </c>
      <c r="E115" s="20" t="s">
        <v>311</v>
      </c>
      <c r="F115" s="20" t="s">
        <v>312</v>
      </c>
      <c r="G115" s="21">
        <v>137.2</v>
      </c>
      <c r="H115" s="22">
        <v>27.44</v>
      </c>
      <c r="I115" s="38">
        <v>82.76</v>
      </c>
      <c r="J115" s="22">
        <v>49.656</v>
      </c>
      <c r="K115" s="22">
        <v>77.096</v>
      </c>
      <c r="L115" s="18">
        <v>2</v>
      </c>
      <c r="M115" s="18"/>
    </row>
    <row r="116" s="1" customFormat="1" ht="32" customHeight="1" spans="1:13">
      <c r="A116" s="18">
        <v>114</v>
      </c>
      <c r="B116" s="14" t="s">
        <v>315</v>
      </c>
      <c r="C116" s="14" t="s">
        <v>316</v>
      </c>
      <c r="D116" s="14" t="s">
        <v>26</v>
      </c>
      <c r="E116" s="20" t="s">
        <v>311</v>
      </c>
      <c r="F116" s="20" t="s">
        <v>312</v>
      </c>
      <c r="G116" s="21">
        <v>134.8</v>
      </c>
      <c r="H116" s="22">
        <v>26.96</v>
      </c>
      <c r="I116" s="38">
        <v>81.94</v>
      </c>
      <c r="J116" s="22">
        <v>49.164</v>
      </c>
      <c r="K116" s="22">
        <v>76.124</v>
      </c>
      <c r="L116" s="18">
        <v>3</v>
      </c>
      <c r="M116" s="18"/>
    </row>
    <row r="117" s="1" customFormat="1" ht="32" customHeight="1" spans="1:13">
      <c r="A117" s="13">
        <v>115</v>
      </c>
      <c r="B117" s="14" t="s">
        <v>317</v>
      </c>
      <c r="C117" s="14" t="s">
        <v>318</v>
      </c>
      <c r="D117" s="14" t="s">
        <v>26</v>
      </c>
      <c r="E117" s="15" t="s">
        <v>311</v>
      </c>
      <c r="F117" s="15" t="s">
        <v>319</v>
      </c>
      <c r="G117" s="16">
        <v>129.5</v>
      </c>
      <c r="H117" s="17">
        <v>25.9</v>
      </c>
      <c r="I117" s="37">
        <v>83</v>
      </c>
      <c r="J117" s="17">
        <v>49.8</v>
      </c>
      <c r="K117" s="17">
        <v>75.7</v>
      </c>
      <c r="L117" s="13">
        <v>1</v>
      </c>
      <c r="M117" s="13" t="s">
        <v>19</v>
      </c>
    </row>
    <row r="118" s="1" customFormat="1" ht="32" customHeight="1" spans="1:13">
      <c r="A118" s="18">
        <v>116</v>
      </c>
      <c r="B118" s="14" t="s">
        <v>320</v>
      </c>
      <c r="C118" s="14" t="s">
        <v>321</v>
      </c>
      <c r="D118" s="14" t="s">
        <v>16</v>
      </c>
      <c r="E118" s="20" t="s">
        <v>311</v>
      </c>
      <c r="F118" s="20" t="s">
        <v>319</v>
      </c>
      <c r="G118" s="21">
        <v>131.4</v>
      </c>
      <c r="H118" s="22">
        <v>26.28</v>
      </c>
      <c r="I118" s="38">
        <v>81.88</v>
      </c>
      <c r="J118" s="22">
        <v>49.128</v>
      </c>
      <c r="K118" s="22">
        <v>75.408</v>
      </c>
      <c r="L118" s="18">
        <v>2</v>
      </c>
      <c r="M118" s="18"/>
    </row>
    <row r="119" s="1" customFormat="1" ht="32" customHeight="1" spans="1:13">
      <c r="A119" s="13">
        <v>117</v>
      </c>
      <c r="B119" s="14" t="s">
        <v>322</v>
      </c>
      <c r="C119" s="14" t="s">
        <v>323</v>
      </c>
      <c r="D119" s="14" t="s">
        <v>26</v>
      </c>
      <c r="E119" s="20" t="s">
        <v>311</v>
      </c>
      <c r="F119" s="20" t="s">
        <v>319</v>
      </c>
      <c r="G119" s="21">
        <v>131.2</v>
      </c>
      <c r="H119" s="22">
        <v>26.24</v>
      </c>
      <c r="I119" s="38">
        <v>78.98</v>
      </c>
      <c r="J119" s="22">
        <v>47.388</v>
      </c>
      <c r="K119" s="22">
        <v>73.628</v>
      </c>
      <c r="L119" s="18">
        <v>3</v>
      </c>
      <c r="M119" s="18"/>
    </row>
  </sheetData>
  <autoFilter ref="A2:M119">
    <extLst/>
  </autoFilter>
  <sortState ref="B117:M119">
    <sortCondition ref="L117:L119"/>
  </sortState>
  <mergeCells count="1">
    <mergeCell ref="A1:M1"/>
  </mergeCells>
  <pageMargins left="0.751388888888889" right="0.751388888888889" top="0.472222222222222" bottom="0.550694444444444" header="0.5" footer="0.393055555555556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莲都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</dc:creator>
  <cp:lastModifiedBy>Sandra桑大妞</cp:lastModifiedBy>
  <dcterms:created xsi:type="dcterms:W3CDTF">2023-03-13T00:06:00Z</dcterms:created>
  <dcterms:modified xsi:type="dcterms:W3CDTF">2023-03-18T07:40:23Z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