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<sst xmlns="http://schemas.openxmlformats.org/spreadsheetml/2006/main" count="448" uniqueCount="217">
  <si>
    <t>附件1</t>
  </si>
  <si>
    <t>2023年台州市市级机关单位考试录用公务员成绩及入围体检人员名单</t>
  </si>
  <si>
    <t>序号</t>
  </si>
  <si>
    <t>考生姓名</t>
  </si>
  <si>
    <t>性别</t>
  </si>
  <si>
    <t>报考单位</t>
  </si>
  <si>
    <t>报考职位</t>
  </si>
  <si>
    <t>准考证号</t>
  </si>
  <si>
    <t>招录人数</t>
  </si>
  <si>
    <t>笔试成绩</t>
  </si>
  <si>
    <t>面试成绩</t>
  </si>
  <si>
    <t>折合总成绩</t>
  </si>
  <si>
    <t>备注</t>
  </si>
  <si>
    <r>
      <rPr>
        <sz val="10"/>
        <rFont val="宋体"/>
        <family val="0"/>
      </rPr>
      <t>王麒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</si>
  <si>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</si>
  <si>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台州市中级人民法院</t>
    </r>
  </si>
  <si>
    <r>
      <rPr>
        <sz val="10"/>
        <rFont val="宋体"/>
        <family val="0"/>
      </rPr>
      <t>五级法官助理</t>
    </r>
    <r>
      <rPr>
        <sz val="10"/>
        <rFont val="Times New Roman"/>
        <family val="1"/>
      </rPr>
      <t>A</t>
    </r>
  </si>
  <si>
    <t>110010101423</t>
  </si>
  <si>
    <r>
      <rPr>
        <sz val="10"/>
        <rFont val="宋体"/>
        <family val="0"/>
      </rPr>
      <t>进入体检</t>
    </r>
  </si>
  <si>
    <r>
      <rPr>
        <sz val="10"/>
        <rFont val="宋体"/>
        <family val="0"/>
      </rPr>
      <t>张妙辉</t>
    </r>
  </si>
  <si>
    <t>110010100230</t>
  </si>
  <si>
    <r>
      <rPr>
        <sz val="10"/>
        <rFont val="宋体"/>
        <family val="0"/>
      </rPr>
      <t>潘佳楠</t>
    </r>
  </si>
  <si>
    <t>110010100819</t>
  </si>
  <si>
    <r>
      <rPr>
        <sz val="10"/>
        <rFont val="宋体"/>
        <family val="0"/>
      </rPr>
      <t>张通</t>
    </r>
  </si>
  <si>
    <t>110010101526</t>
  </si>
  <si>
    <r>
      <rPr>
        <sz val="10"/>
        <rFont val="宋体"/>
        <family val="0"/>
      </rPr>
      <t>李益平</t>
    </r>
  </si>
  <si>
    <t>110010101125</t>
  </si>
  <si>
    <r>
      <rPr>
        <sz val="10"/>
        <rFont val="宋体"/>
        <family val="0"/>
      </rPr>
      <t>陈邱浩</t>
    </r>
  </si>
  <si>
    <t>110010100906</t>
  </si>
  <si>
    <r>
      <rPr>
        <sz val="10"/>
        <rFont val="宋体"/>
        <family val="0"/>
      </rPr>
      <t>谢经纬</t>
    </r>
  </si>
  <si>
    <r>
      <rPr>
        <sz val="10"/>
        <rFont val="宋体"/>
        <family val="0"/>
      </rPr>
      <t>五级法官助理</t>
    </r>
    <r>
      <rPr>
        <sz val="10"/>
        <rFont val="Times New Roman"/>
        <family val="1"/>
      </rPr>
      <t>B</t>
    </r>
  </si>
  <si>
    <t>110010100704</t>
  </si>
  <si>
    <r>
      <rPr>
        <sz val="10"/>
        <rFont val="宋体"/>
        <family val="0"/>
      </rPr>
      <t>程冠华</t>
    </r>
  </si>
  <si>
    <t>110010101820</t>
  </si>
  <si>
    <r>
      <rPr>
        <sz val="10"/>
        <rFont val="宋体"/>
        <family val="0"/>
      </rPr>
      <t>戴儒河</t>
    </r>
  </si>
  <si>
    <t>110010101707</t>
  </si>
  <si>
    <r>
      <rPr>
        <sz val="10"/>
        <rFont val="宋体"/>
        <family val="0"/>
      </rPr>
      <t>应芒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</si>
  <si>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</si>
  <si>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五级法官助理</t>
    </r>
    <r>
      <rPr>
        <sz val="10"/>
        <rFont val="Times New Roman"/>
        <family val="1"/>
      </rPr>
      <t>C</t>
    </r>
  </si>
  <si>
    <t>110010102205</t>
  </si>
  <si>
    <r>
      <rPr>
        <sz val="10"/>
        <rFont val="宋体"/>
        <family val="0"/>
      </rPr>
      <t>项沁娅</t>
    </r>
  </si>
  <si>
    <t>110010100312</t>
  </si>
  <si>
    <r>
      <rPr>
        <sz val="10"/>
        <rFont val="宋体"/>
        <family val="0"/>
      </rPr>
      <t>陈烁欣</t>
    </r>
  </si>
  <si>
    <t>110010101727</t>
  </si>
  <si>
    <r>
      <rPr>
        <sz val="10"/>
        <rFont val="宋体"/>
        <family val="0"/>
      </rPr>
      <t>王丽娜</t>
    </r>
  </si>
  <si>
    <t>110010101303</t>
  </si>
  <si>
    <r>
      <rPr>
        <sz val="10"/>
        <rFont val="宋体"/>
        <family val="0"/>
      </rPr>
      <t>何琼琼</t>
    </r>
  </si>
  <si>
    <t>110010101024</t>
  </si>
  <si>
    <r>
      <rPr>
        <sz val="10"/>
        <rFont val="宋体"/>
        <family val="0"/>
      </rPr>
      <t>牟心怡</t>
    </r>
  </si>
  <si>
    <r>
      <rPr>
        <sz val="10"/>
        <rFont val="宋体"/>
        <family val="0"/>
      </rPr>
      <t>五级法官助理</t>
    </r>
    <r>
      <rPr>
        <sz val="10"/>
        <rFont val="Times New Roman"/>
        <family val="1"/>
      </rPr>
      <t>D</t>
    </r>
  </si>
  <si>
    <t>110010100609</t>
  </si>
  <si>
    <r>
      <rPr>
        <sz val="10"/>
        <rFont val="宋体"/>
        <family val="0"/>
      </rPr>
      <t>陈彧奇</t>
    </r>
  </si>
  <si>
    <t>110010102021</t>
  </si>
  <si>
    <r>
      <rPr>
        <sz val="10"/>
        <rFont val="宋体"/>
        <family val="0"/>
      </rPr>
      <t>张伊宁</t>
    </r>
  </si>
  <si>
    <t>110010102127</t>
  </si>
  <si>
    <r>
      <rPr>
        <sz val="10"/>
        <rFont val="宋体"/>
        <family val="0"/>
      </rPr>
      <t>王家齐</t>
    </r>
  </si>
  <si>
    <r>
      <rPr>
        <sz val="10"/>
        <color indexed="8"/>
        <rFont val="宋体"/>
        <family val="0"/>
      </rPr>
      <t>男</t>
    </r>
  </si>
  <si>
    <r>
      <rPr>
        <sz val="10"/>
        <rFont val="宋体"/>
        <family val="0"/>
      </rPr>
      <t>台州市公安局</t>
    </r>
  </si>
  <si>
    <r>
      <rPr>
        <sz val="10"/>
        <rFont val="宋体"/>
        <family val="0"/>
      </rPr>
      <t>计算机应用一级警员</t>
    </r>
  </si>
  <si>
    <t>610010102826</t>
  </si>
  <si>
    <r>
      <rPr>
        <sz val="10"/>
        <rFont val="宋体"/>
        <family val="0"/>
      </rPr>
      <t>陈光耀</t>
    </r>
  </si>
  <si>
    <t>610010105409</t>
  </si>
  <si>
    <r>
      <rPr>
        <sz val="10"/>
        <rFont val="宋体"/>
        <family val="0"/>
      </rPr>
      <t>丁勇</t>
    </r>
  </si>
  <si>
    <t>610010102608</t>
  </si>
  <si>
    <r>
      <rPr>
        <sz val="10"/>
        <rFont val="宋体"/>
        <family val="0"/>
      </rPr>
      <t>阮治玮</t>
    </r>
  </si>
  <si>
    <t>610010103620</t>
  </si>
  <si>
    <r>
      <rPr>
        <sz val="10"/>
        <rFont val="宋体"/>
        <family val="0"/>
      </rPr>
      <t>王蔚扬</t>
    </r>
  </si>
  <si>
    <t>610010103612</t>
  </si>
  <si>
    <r>
      <rPr>
        <sz val="10"/>
        <rFont val="宋体"/>
        <family val="0"/>
      </rPr>
      <t>谢云昊</t>
    </r>
  </si>
  <si>
    <r>
      <rPr>
        <sz val="10"/>
        <rFont val="宋体"/>
        <family val="0"/>
      </rPr>
      <t>物证检验一级警员</t>
    </r>
  </si>
  <si>
    <t>610010102721</t>
  </si>
  <si>
    <r>
      <rPr>
        <sz val="10"/>
        <rFont val="宋体"/>
        <family val="0"/>
      </rPr>
      <t>蒋子旸</t>
    </r>
  </si>
  <si>
    <t>610010105009</t>
  </si>
  <si>
    <r>
      <rPr>
        <sz val="10"/>
        <rFont val="宋体"/>
        <family val="0"/>
      </rPr>
      <t>王以文</t>
    </r>
  </si>
  <si>
    <t>610010103103</t>
  </si>
  <si>
    <r>
      <rPr>
        <sz val="10"/>
        <rFont val="宋体"/>
        <family val="0"/>
      </rPr>
      <t>王琳璐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</si>
  <si>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台州湾新区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高新区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自然资源事务中心</t>
    </r>
  </si>
  <si>
    <r>
      <rPr>
        <sz val="10"/>
        <rFont val="宋体"/>
        <family val="0"/>
      </rPr>
      <t>行政执法一级科员</t>
    </r>
  </si>
  <si>
    <t>310010106025</t>
  </si>
  <si>
    <r>
      <rPr>
        <sz val="10"/>
        <rFont val="宋体"/>
        <family val="0"/>
      </rPr>
      <t>林可峰</t>
    </r>
  </si>
  <si>
    <t>310010106520</t>
  </si>
  <si>
    <r>
      <rPr>
        <sz val="10"/>
        <rFont val="宋体"/>
        <family val="0"/>
      </rPr>
      <t>龚一昕</t>
    </r>
  </si>
  <si>
    <t>310010106908</t>
  </si>
  <si>
    <r>
      <rPr>
        <sz val="10"/>
        <rFont val="宋体"/>
        <family val="0"/>
      </rPr>
      <t>吕佳南</t>
    </r>
  </si>
  <si>
    <r>
      <rPr>
        <sz val="10"/>
        <rFont val="宋体"/>
        <family val="0"/>
      </rPr>
      <t>台州市区基层自然资源所</t>
    </r>
  </si>
  <si>
    <r>
      <rPr>
        <sz val="10"/>
        <rFont val="宋体"/>
        <family val="0"/>
      </rPr>
      <t>行政执法一级科员</t>
    </r>
    <r>
      <rPr>
        <sz val="10"/>
        <rFont val="Times New Roman"/>
        <family val="1"/>
      </rPr>
      <t>A</t>
    </r>
  </si>
  <si>
    <t>310010106715</t>
  </si>
  <si>
    <r>
      <rPr>
        <sz val="10"/>
        <rFont val="宋体"/>
        <family val="0"/>
      </rPr>
      <t>沈艳君</t>
    </r>
  </si>
  <si>
    <t>310010107119</t>
  </si>
  <si>
    <r>
      <rPr>
        <sz val="10"/>
        <rFont val="宋体"/>
        <family val="0"/>
      </rPr>
      <t>蔡舒悦</t>
    </r>
  </si>
  <si>
    <t>310010106026</t>
  </si>
  <si>
    <r>
      <rPr>
        <sz val="10"/>
        <rFont val="宋体"/>
        <family val="0"/>
      </rPr>
      <t>陈天乐</t>
    </r>
  </si>
  <si>
    <r>
      <rPr>
        <sz val="10"/>
        <rFont val="宋体"/>
        <family val="0"/>
      </rPr>
      <t>行政执法一级科员</t>
    </r>
    <r>
      <rPr>
        <sz val="10"/>
        <rFont val="Times New Roman"/>
        <family val="1"/>
      </rPr>
      <t>B</t>
    </r>
  </si>
  <si>
    <t>310010107216</t>
  </si>
  <si>
    <r>
      <rPr>
        <sz val="10"/>
        <rFont val="宋体"/>
        <family val="0"/>
      </rPr>
      <t>赵浩天</t>
    </r>
  </si>
  <si>
    <t>310010106610</t>
  </si>
  <si>
    <t>137.33</t>
  </si>
  <si>
    <r>
      <rPr>
        <sz val="10"/>
        <rFont val="宋体"/>
        <family val="0"/>
      </rPr>
      <t>徐玺贽</t>
    </r>
  </si>
  <si>
    <t>310010106730</t>
  </si>
  <si>
    <t>141.33</t>
  </si>
  <si>
    <r>
      <rPr>
        <sz val="10"/>
        <rFont val="宋体"/>
        <family val="0"/>
      </rPr>
      <t>王剑旭</t>
    </r>
  </si>
  <si>
    <r>
      <t xml:space="preserve"> </t>
    </r>
    <r>
      <rPr>
        <sz val="10"/>
        <rFont val="宋体"/>
        <family val="0"/>
      </rPr>
      <t>台州市区基层自然资源所</t>
    </r>
  </si>
  <si>
    <r>
      <t xml:space="preserve"> </t>
    </r>
    <r>
      <rPr>
        <sz val="10"/>
        <rFont val="宋体"/>
        <family val="0"/>
      </rPr>
      <t>行政执法一级科员</t>
    </r>
    <r>
      <rPr>
        <sz val="10"/>
        <rFont val="Times New Roman"/>
        <family val="1"/>
      </rPr>
      <t>C</t>
    </r>
  </si>
  <si>
    <t>310010106809</t>
  </si>
  <si>
    <r>
      <rPr>
        <sz val="10"/>
        <rFont val="宋体"/>
        <family val="0"/>
      </rPr>
      <t>王嘉翀</t>
    </r>
  </si>
  <si>
    <t>310010106318</t>
  </si>
  <si>
    <r>
      <rPr>
        <sz val="10"/>
        <rFont val="宋体"/>
        <family val="0"/>
      </rPr>
      <t>胡顺涛</t>
    </r>
  </si>
  <si>
    <t>310010106603</t>
  </si>
  <si>
    <r>
      <rPr>
        <sz val="10"/>
        <color indexed="8"/>
        <rFont val="宋体"/>
        <family val="0"/>
      </rPr>
      <t>郑静娴</t>
    </r>
  </si>
  <si>
    <r>
      <rPr>
        <sz val="10"/>
        <rFont val="宋体"/>
        <family val="0"/>
      </rPr>
      <t>台州市生态环境保护行政执法队</t>
    </r>
  </si>
  <si>
    <r>
      <rPr>
        <sz val="10"/>
        <color indexed="8"/>
        <rFont val="宋体"/>
        <family val="0"/>
      </rPr>
      <t>行政执法一级科员</t>
    </r>
    <r>
      <rPr>
        <sz val="10"/>
        <color indexed="8"/>
        <rFont val="Times New Roman"/>
        <family val="1"/>
      </rPr>
      <t>A</t>
    </r>
  </si>
  <si>
    <t>310010106623</t>
  </si>
  <si>
    <r>
      <rPr>
        <sz val="10"/>
        <color indexed="8"/>
        <rFont val="宋体"/>
        <family val="0"/>
      </rPr>
      <t>杨亚楠</t>
    </r>
  </si>
  <si>
    <t>310010106120</t>
  </si>
  <si>
    <r>
      <rPr>
        <sz val="10"/>
        <color indexed="8"/>
        <rFont val="宋体"/>
        <family val="0"/>
      </rPr>
      <t>周梦帆</t>
    </r>
  </si>
  <si>
    <t>310010107215</t>
  </si>
  <si>
    <r>
      <rPr>
        <sz val="10"/>
        <color indexed="8"/>
        <rFont val="宋体"/>
        <family val="0"/>
      </rPr>
      <t>陈坚勇</t>
    </r>
  </si>
  <si>
    <r>
      <rPr>
        <sz val="10"/>
        <color indexed="8"/>
        <rFont val="宋体"/>
        <family val="0"/>
      </rPr>
      <t>行政执法一级科员</t>
    </r>
    <r>
      <rPr>
        <sz val="10"/>
        <color indexed="8"/>
        <rFont val="Times New Roman"/>
        <family val="1"/>
      </rPr>
      <t>B</t>
    </r>
  </si>
  <si>
    <t>310010106408</t>
  </si>
  <si>
    <r>
      <rPr>
        <sz val="10"/>
        <color indexed="8"/>
        <rFont val="宋体"/>
        <family val="0"/>
      </rPr>
      <t>梁誉瀚</t>
    </r>
  </si>
  <si>
    <t>310010106506</t>
  </si>
  <si>
    <r>
      <rPr>
        <sz val="10"/>
        <color indexed="8"/>
        <rFont val="宋体"/>
        <family val="0"/>
      </rPr>
      <t>庄雅婷</t>
    </r>
  </si>
  <si>
    <t>310010106117</t>
  </si>
  <si>
    <r>
      <rPr>
        <sz val="10"/>
        <color indexed="8"/>
        <rFont val="宋体"/>
        <family val="0"/>
      </rPr>
      <t>王俊</t>
    </r>
  </si>
  <si>
    <r>
      <rPr>
        <sz val="10"/>
        <color indexed="8"/>
        <rFont val="宋体"/>
        <family val="0"/>
      </rPr>
      <t>行政执法一级科员</t>
    </r>
    <r>
      <rPr>
        <sz val="10"/>
        <color indexed="8"/>
        <rFont val="Times New Roman"/>
        <family val="1"/>
      </rPr>
      <t>C</t>
    </r>
  </si>
  <si>
    <t>310010106624</t>
  </si>
  <si>
    <r>
      <rPr>
        <sz val="10"/>
        <color indexed="8"/>
        <rFont val="宋体"/>
        <family val="0"/>
      </rPr>
      <t>陈荣峰</t>
    </r>
  </si>
  <si>
    <t>310010106323</t>
  </si>
  <si>
    <r>
      <rPr>
        <sz val="10"/>
        <color indexed="8"/>
        <rFont val="宋体"/>
        <family val="0"/>
      </rPr>
      <t>胡盛清</t>
    </r>
  </si>
  <si>
    <t>310010106512</t>
  </si>
  <si>
    <r>
      <rPr>
        <sz val="10"/>
        <color indexed="8"/>
        <rFont val="宋体"/>
        <family val="0"/>
      </rPr>
      <t>阮玲峰</t>
    </r>
  </si>
  <si>
    <r>
      <rPr>
        <sz val="10"/>
        <rFont val="宋体"/>
        <family val="0"/>
      </rPr>
      <t>行政执法一级科员</t>
    </r>
    <r>
      <rPr>
        <sz val="10"/>
        <rFont val="Times New Roman"/>
        <family val="1"/>
      </rPr>
      <t>D</t>
    </r>
  </si>
  <si>
    <t>310010106528</t>
  </si>
  <si>
    <r>
      <rPr>
        <sz val="10"/>
        <color indexed="8"/>
        <rFont val="宋体"/>
        <family val="0"/>
      </rPr>
      <t>张薇</t>
    </r>
  </si>
  <si>
    <t>310010106102</t>
  </si>
  <si>
    <r>
      <rPr>
        <sz val="10"/>
        <color indexed="8"/>
        <rFont val="宋体"/>
        <family val="0"/>
      </rPr>
      <t>蒋梦茜</t>
    </r>
  </si>
  <si>
    <t>310010107011</t>
  </si>
  <si>
    <r>
      <rPr>
        <sz val="10"/>
        <rFont val="宋体"/>
        <family val="0"/>
      </rPr>
      <t>占绍祥</t>
    </r>
  </si>
  <si>
    <r>
      <t xml:space="preserve"> </t>
    </r>
    <r>
      <rPr>
        <sz val="10"/>
        <rFont val="宋体"/>
        <family val="0"/>
      </rPr>
      <t>台州市防汛防旱事务中心</t>
    </r>
  </si>
  <si>
    <r>
      <rPr>
        <sz val="10"/>
        <rFont val="宋体"/>
        <family val="0"/>
      </rPr>
      <t>综合管理一级科员</t>
    </r>
    <r>
      <rPr>
        <sz val="10"/>
        <rFont val="Times New Roman"/>
        <family val="1"/>
      </rPr>
      <t xml:space="preserve"> </t>
    </r>
  </si>
  <si>
    <t>110010100729</t>
  </si>
  <si>
    <r>
      <rPr>
        <sz val="10"/>
        <rFont val="宋体"/>
        <family val="0"/>
      </rPr>
      <t>查智力</t>
    </r>
  </si>
  <si>
    <t>110010101114</t>
  </si>
  <si>
    <r>
      <rPr>
        <sz val="10"/>
        <rFont val="宋体"/>
        <family val="0"/>
      </rPr>
      <t>王浩骅</t>
    </r>
  </si>
  <si>
    <r>
      <rPr>
        <sz val="10"/>
        <rFont val="宋体"/>
        <family val="0"/>
      </rPr>
      <t>台州市农村水利与水保中心</t>
    </r>
  </si>
  <si>
    <t>110010100723</t>
  </si>
  <si>
    <r>
      <rPr>
        <sz val="10"/>
        <rFont val="宋体"/>
        <family val="0"/>
      </rPr>
      <t>刘星乐</t>
    </r>
  </si>
  <si>
    <t>110010101422</t>
  </si>
  <si>
    <r>
      <rPr>
        <sz val="10"/>
        <rFont val="宋体"/>
        <family val="0"/>
      </rPr>
      <t>何汶远</t>
    </r>
  </si>
  <si>
    <t>110010102001</t>
  </si>
  <si>
    <r>
      <rPr>
        <sz val="10"/>
        <rFont val="宋体"/>
        <family val="0"/>
      </rPr>
      <t>潘承谕</t>
    </r>
  </si>
  <si>
    <r>
      <rPr>
        <sz val="10"/>
        <rFont val="宋体"/>
        <family val="0"/>
      </rPr>
      <t>男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</si>
  <si>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台州市卫生健康委员会</t>
    </r>
  </si>
  <si>
    <r>
      <rPr>
        <sz val="10"/>
        <color indexed="8"/>
        <rFont val="宋体"/>
        <family val="0"/>
      </rPr>
      <t>综合管理一级科员</t>
    </r>
  </si>
  <si>
    <t>110010101528</t>
  </si>
  <si>
    <r>
      <rPr>
        <sz val="10"/>
        <rFont val="宋体"/>
        <family val="0"/>
      </rPr>
      <t>许楚璇</t>
    </r>
  </si>
  <si>
    <t>110010100606</t>
  </si>
  <si>
    <r>
      <rPr>
        <sz val="10"/>
        <rFont val="宋体"/>
        <family val="0"/>
      </rPr>
      <t>孙佳音</t>
    </r>
  </si>
  <si>
    <t>110010101111</t>
  </si>
  <si>
    <r>
      <rPr>
        <sz val="10"/>
        <rFont val="宋体"/>
        <family val="0"/>
      </rPr>
      <t>王涛</t>
    </r>
  </si>
  <si>
    <r>
      <rPr>
        <sz val="10"/>
        <rFont val="宋体"/>
        <family val="0"/>
      </rPr>
      <t>台州市市场监督管理局</t>
    </r>
  </si>
  <si>
    <r>
      <rPr>
        <sz val="10"/>
        <rFont val="宋体"/>
        <family val="0"/>
      </rPr>
      <t>综合管理一级科员</t>
    </r>
  </si>
  <si>
    <t>110010100604</t>
  </si>
  <si>
    <r>
      <rPr>
        <sz val="10"/>
        <rFont val="宋体"/>
        <family val="0"/>
      </rPr>
      <t>庄田</t>
    </r>
  </si>
  <si>
    <t>110010101811</t>
  </si>
  <si>
    <r>
      <rPr>
        <sz val="10"/>
        <rFont val="宋体"/>
        <family val="0"/>
      </rPr>
      <t>苏豪凯</t>
    </r>
  </si>
  <si>
    <t>110010100403</t>
  </si>
  <si>
    <r>
      <rPr>
        <sz val="10"/>
        <rFont val="宋体"/>
        <family val="0"/>
      </rPr>
      <t>张灵龙</t>
    </r>
  </si>
  <si>
    <r>
      <rPr>
        <sz val="10"/>
        <rFont val="宋体"/>
        <family val="0"/>
      </rPr>
      <t>台州市药品检查中心</t>
    </r>
  </si>
  <si>
    <t>110010101516</t>
  </si>
  <si>
    <r>
      <rPr>
        <sz val="10"/>
        <rFont val="宋体"/>
        <family val="0"/>
      </rPr>
      <t>李佳昕</t>
    </r>
  </si>
  <si>
    <t>110010100918</t>
  </si>
  <si>
    <r>
      <rPr>
        <sz val="10"/>
        <rFont val="宋体"/>
        <family val="0"/>
      </rPr>
      <t>冯宇波</t>
    </r>
  </si>
  <si>
    <t>110010100328</t>
  </si>
  <si>
    <r>
      <rPr>
        <sz val="10"/>
        <rFont val="宋体"/>
        <family val="0"/>
      </rPr>
      <t>张诚豪</t>
    </r>
  </si>
  <si>
    <r>
      <rPr>
        <sz val="10"/>
        <rFont val="宋体"/>
        <family val="0"/>
      </rPr>
      <t>台州市市场监督管理局信息化管理办公室</t>
    </r>
  </si>
  <si>
    <t>110010101209</t>
  </si>
  <si>
    <r>
      <rPr>
        <sz val="10"/>
        <rFont val="宋体"/>
        <family val="0"/>
      </rPr>
      <t>应豪鹏</t>
    </r>
  </si>
  <si>
    <t>110010100511</t>
  </si>
  <si>
    <r>
      <rPr>
        <sz val="10"/>
        <rFont val="宋体"/>
        <family val="0"/>
      </rPr>
      <t>朱煜</t>
    </r>
  </si>
  <si>
    <t>110010102015</t>
  </si>
  <si>
    <r>
      <rPr>
        <sz val="10"/>
        <rFont val="宋体"/>
        <family val="0"/>
      </rPr>
      <t>江俊溢</t>
    </r>
  </si>
  <si>
    <r>
      <rPr>
        <sz val="10"/>
        <rFont val="宋体"/>
        <family val="0"/>
      </rPr>
      <t>台州市市场监管行政执法队</t>
    </r>
  </si>
  <si>
    <t>310010106608</t>
  </si>
  <si>
    <r>
      <rPr>
        <sz val="10"/>
        <rFont val="宋体"/>
        <family val="0"/>
      </rPr>
      <t>洪振轩</t>
    </r>
  </si>
  <si>
    <t>310010106630</t>
  </si>
  <si>
    <r>
      <rPr>
        <sz val="10"/>
        <rFont val="宋体"/>
        <family val="0"/>
      </rPr>
      <t>叶洋希</t>
    </r>
  </si>
  <si>
    <t>310010107108</t>
  </si>
  <si>
    <r>
      <rPr>
        <sz val="10"/>
        <rFont val="宋体"/>
        <family val="0"/>
      </rPr>
      <t>王怡霞</t>
    </r>
  </si>
  <si>
    <t>310010106916</t>
  </si>
  <si>
    <r>
      <rPr>
        <sz val="10"/>
        <rFont val="宋体"/>
        <family val="0"/>
      </rPr>
      <t>陶佳音</t>
    </r>
  </si>
  <si>
    <t>310010106818</t>
  </si>
  <si>
    <r>
      <rPr>
        <sz val="10"/>
        <rFont val="宋体"/>
        <family val="0"/>
      </rPr>
      <t>陶宸熙</t>
    </r>
  </si>
  <si>
    <t>310010107210</t>
  </si>
  <si>
    <r>
      <rPr>
        <sz val="10"/>
        <color indexed="8"/>
        <rFont val="宋体"/>
        <family val="0"/>
      </rPr>
      <t>陈潜</t>
    </r>
  </si>
  <si>
    <r>
      <rPr>
        <sz val="10"/>
        <rFont val="宋体"/>
        <family val="0"/>
      </rPr>
      <t>台州市渔船检验中心</t>
    </r>
  </si>
  <si>
    <r>
      <rPr>
        <sz val="10"/>
        <color indexed="8"/>
        <rFont val="宋体"/>
        <family val="0"/>
      </rPr>
      <t>渔船检验一级科员</t>
    </r>
  </si>
  <si>
    <t>110010100124</t>
  </si>
  <si>
    <r>
      <rPr>
        <sz val="10"/>
        <color indexed="8"/>
        <rFont val="宋体"/>
        <family val="0"/>
      </rPr>
      <t>龚天航</t>
    </r>
  </si>
  <si>
    <t>110010100516</t>
  </si>
  <si>
    <r>
      <rPr>
        <sz val="10"/>
        <color indexed="8"/>
        <rFont val="宋体"/>
        <family val="0"/>
      </rPr>
      <t>李伟平</t>
    </r>
  </si>
  <si>
    <t>110010100505</t>
  </si>
  <si>
    <r>
      <rPr>
        <sz val="10"/>
        <rFont val="宋体"/>
        <family val="0"/>
      </rPr>
      <t>金梦</t>
    </r>
  </si>
  <si>
    <r>
      <rPr>
        <sz val="10"/>
        <rFont val="宋体"/>
        <family val="0"/>
      </rPr>
      <t>台州湾新区管委会</t>
    </r>
  </si>
  <si>
    <r>
      <rPr>
        <sz val="10"/>
        <rFont val="宋体"/>
        <family val="0"/>
      </rPr>
      <t>综合管理一级科员</t>
    </r>
    <r>
      <rPr>
        <sz val="10"/>
        <rFont val="Times New Roman"/>
        <family val="1"/>
      </rPr>
      <t>A</t>
    </r>
  </si>
  <si>
    <t>110010101504</t>
  </si>
  <si>
    <r>
      <rPr>
        <sz val="10"/>
        <rFont val="宋体"/>
        <family val="0"/>
      </rPr>
      <t>张巍平</t>
    </r>
  </si>
  <si>
    <t>110010101428</t>
  </si>
  <si>
    <r>
      <rPr>
        <sz val="10"/>
        <rFont val="宋体"/>
        <family val="0"/>
      </rPr>
      <t>周芷伊</t>
    </r>
  </si>
  <si>
    <t>110010101724</t>
  </si>
  <si>
    <r>
      <rPr>
        <sz val="10"/>
        <rFont val="宋体"/>
        <family val="0"/>
      </rPr>
      <t>陈晓霄</t>
    </r>
  </si>
  <si>
    <r>
      <rPr>
        <sz val="10"/>
        <rFont val="宋体"/>
        <family val="0"/>
      </rPr>
      <t>综合管理一级科员</t>
    </r>
    <r>
      <rPr>
        <sz val="10"/>
        <rFont val="Times New Roman"/>
        <family val="1"/>
      </rPr>
      <t>B</t>
    </r>
  </si>
  <si>
    <t>110010102214</t>
  </si>
  <si>
    <r>
      <rPr>
        <sz val="10"/>
        <rFont val="宋体"/>
        <family val="0"/>
      </rPr>
      <t>俞璐</t>
    </r>
  </si>
  <si>
    <t>110010101105</t>
  </si>
  <si>
    <r>
      <rPr>
        <sz val="10"/>
        <rFont val="宋体"/>
        <family val="0"/>
      </rPr>
      <t>童倩倩</t>
    </r>
  </si>
  <si>
    <t>110010100327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</si>
</sst>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0">
    <font>
      <sz val="10"/>
      <name val="Arial"/>
      <family val="2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3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7" fontId="5" fillId="0" borderId="11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tabSelected="1" zoomScale="85" zoomScaleNormal="85" workbookViewId="0" topLeftCell="A1">
      <pane ySplit="4" topLeftCell="A49" activePane="bottomLeft" state="frozen"/>
      <selection pane="bottomLeft" activeCell="O18" sqref="O18"/>
    </sheetView>
  </sheetViews>
  <sheetFormatPr defaultColWidth="9.140625" defaultRowHeight="12.75"/>
  <cols>
    <col min="1" max="1" width="6.140625" style="1" customWidth="1"/>
    <col min="2" max="3" width="9.140625" style="1" customWidth="1"/>
    <col min="4" max="4" width="34.28125" style="1" customWidth="1"/>
    <col min="5" max="5" width="20.7109375" style="1" customWidth="1"/>
    <col min="6" max="6" width="14.140625" style="1" customWidth="1"/>
    <col min="7" max="7" width="9.140625" style="1" customWidth="1"/>
    <col min="8" max="8" width="14.140625" style="1" customWidth="1"/>
    <col min="9" max="9" width="14.140625" style="2" customWidth="1"/>
    <col min="10" max="10" width="14.140625" style="3" customWidth="1"/>
    <col min="11" max="11" width="11.8515625" style="1" customWidth="1"/>
    <col min="12" max="16384" width="9.140625" style="1" customWidth="1"/>
  </cols>
  <sheetData>
    <row r="1" spans="1:11" ht="2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6" t="s">
        <v>1</v>
      </c>
      <c r="B2" s="6"/>
      <c r="C2" s="6"/>
      <c r="D2" s="6"/>
      <c r="E2" s="6"/>
      <c r="F2" s="6"/>
      <c r="G2" s="6"/>
      <c r="H2" s="6"/>
      <c r="I2" s="75"/>
      <c r="J2" s="76"/>
      <c r="K2" s="6"/>
    </row>
    <row r="3" spans="1:11" ht="24" customHeight="1">
      <c r="A3" s="7"/>
      <c r="B3" s="7"/>
      <c r="C3" s="7"/>
      <c r="D3" s="7"/>
      <c r="E3" s="7"/>
      <c r="F3" s="7"/>
      <c r="G3" s="7"/>
      <c r="H3" s="7"/>
      <c r="I3" s="77"/>
      <c r="J3" s="78"/>
      <c r="K3" s="7"/>
    </row>
    <row r="4" spans="1:11" ht="21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79" t="s">
        <v>10</v>
      </c>
      <c r="J4" s="80" t="s">
        <v>11</v>
      </c>
      <c r="K4" s="8" t="s">
        <v>12</v>
      </c>
    </row>
    <row r="5" spans="1:11" ht="13.5" customHeight="1">
      <c r="A5" s="9">
        <v>1</v>
      </c>
      <c r="B5" s="10" t="s">
        <v>13</v>
      </c>
      <c r="C5" s="11" t="s">
        <v>14</v>
      </c>
      <c r="D5" s="10" t="s">
        <v>15</v>
      </c>
      <c r="E5" s="12" t="s">
        <v>16</v>
      </c>
      <c r="F5" s="10" t="s">
        <v>17</v>
      </c>
      <c r="G5" s="13">
        <v>2</v>
      </c>
      <c r="H5" s="14">
        <v>136.5</v>
      </c>
      <c r="I5" s="81">
        <v>82.6</v>
      </c>
      <c r="J5" s="82">
        <f aca="true" t="shared" si="0" ref="J5:J21">H5/2*0.4+I5*0.6</f>
        <v>76.86</v>
      </c>
      <c r="K5" s="83" t="s">
        <v>18</v>
      </c>
    </row>
    <row r="6" spans="1:11" ht="13.5" customHeight="1">
      <c r="A6" s="15">
        <v>2</v>
      </c>
      <c r="B6" s="16" t="s">
        <v>19</v>
      </c>
      <c r="C6" s="17" t="s">
        <v>14</v>
      </c>
      <c r="D6" s="16" t="s">
        <v>15</v>
      </c>
      <c r="E6" s="18" t="s">
        <v>16</v>
      </c>
      <c r="F6" s="16" t="s">
        <v>20</v>
      </c>
      <c r="G6" s="19"/>
      <c r="H6" s="20">
        <v>134.4</v>
      </c>
      <c r="I6" s="84">
        <v>82.8</v>
      </c>
      <c r="J6" s="85">
        <f t="shared" si="0"/>
        <v>76.56</v>
      </c>
      <c r="K6" s="86" t="s">
        <v>18</v>
      </c>
    </row>
    <row r="7" spans="1:11" ht="13.5" customHeight="1">
      <c r="A7" s="21">
        <v>3</v>
      </c>
      <c r="B7" s="16" t="s">
        <v>21</v>
      </c>
      <c r="C7" s="17" t="s">
        <v>14</v>
      </c>
      <c r="D7" s="16" t="s">
        <v>15</v>
      </c>
      <c r="E7" s="18" t="s">
        <v>16</v>
      </c>
      <c r="F7" s="16" t="s">
        <v>22</v>
      </c>
      <c r="G7" s="19"/>
      <c r="H7" s="20">
        <v>136.3</v>
      </c>
      <c r="I7" s="84">
        <v>81.8</v>
      </c>
      <c r="J7" s="85">
        <f t="shared" si="0"/>
        <v>76.34</v>
      </c>
      <c r="K7" s="86"/>
    </row>
    <row r="8" spans="1:11" ht="13.5" customHeight="1">
      <c r="A8" s="21">
        <v>4</v>
      </c>
      <c r="B8" s="16" t="s">
        <v>23</v>
      </c>
      <c r="C8" s="17" t="s">
        <v>14</v>
      </c>
      <c r="D8" s="16" t="s">
        <v>15</v>
      </c>
      <c r="E8" s="18" t="s">
        <v>16</v>
      </c>
      <c r="F8" s="16" t="s">
        <v>24</v>
      </c>
      <c r="G8" s="19"/>
      <c r="H8" s="20">
        <v>134.3</v>
      </c>
      <c r="I8" s="84">
        <v>77.2</v>
      </c>
      <c r="J8" s="85">
        <f t="shared" si="0"/>
        <v>73.18</v>
      </c>
      <c r="K8" s="86"/>
    </row>
    <row r="9" spans="1:11" s="1" customFormat="1" ht="13.5" customHeight="1">
      <c r="A9" s="22">
        <v>5</v>
      </c>
      <c r="B9" s="16" t="s">
        <v>25</v>
      </c>
      <c r="C9" s="16" t="s">
        <v>14</v>
      </c>
      <c r="D9" s="16" t="s">
        <v>15</v>
      </c>
      <c r="E9" s="18" t="s">
        <v>16</v>
      </c>
      <c r="F9" s="16" t="s">
        <v>26</v>
      </c>
      <c r="G9" s="19"/>
      <c r="H9" s="20">
        <v>130.5</v>
      </c>
      <c r="I9" s="84">
        <v>77</v>
      </c>
      <c r="J9" s="87">
        <f t="shared" si="0"/>
        <v>72.3</v>
      </c>
      <c r="K9" s="86"/>
    </row>
    <row r="10" spans="1:11" s="1" customFormat="1" ht="13.5" customHeight="1">
      <c r="A10" s="23">
        <v>6</v>
      </c>
      <c r="B10" s="24" t="s">
        <v>27</v>
      </c>
      <c r="C10" s="24" t="s">
        <v>14</v>
      </c>
      <c r="D10" s="24" t="s">
        <v>15</v>
      </c>
      <c r="E10" s="25" t="s">
        <v>16</v>
      </c>
      <c r="F10" s="24" t="s">
        <v>28</v>
      </c>
      <c r="G10" s="26"/>
      <c r="H10" s="27">
        <v>132</v>
      </c>
      <c r="I10" s="88">
        <v>75.2</v>
      </c>
      <c r="J10" s="89">
        <f t="shared" si="0"/>
        <v>71.52</v>
      </c>
      <c r="K10" s="90"/>
    </row>
    <row r="11" spans="1:11" s="1" customFormat="1" ht="13.5" customHeight="1">
      <c r="A11" s="9">
        <v>7</v>
      </c>
      <c r="B11" s="10" t="s">
        <v>29</v>
      </c>
      <c r="C11" s="11" t="s">
        <v>14</v>
      </c>
      <c r="D11" s="10" t="s">
        <v>15</v>
      </c>
      <c r="E11" s="12" t="s">
        <v>30</v>
      </c>
      <c r="F11" s="111" t="s">
        <v>31</v>
      </c>
      <c r="G11" s="13">
        <v>1</v>
      </c>
      <c r="H11" s="14">
        <v>137.8</v>
      </c>
      <c r="I11" s="81">
        <v>81</v>
      </c>
      <c r="J11" s="82">
        <f t="shared" si="0"/>
        <v>76.16</v>
      </c>
      <c r="K11" s="83" t="s">
        <v>18</v>
      </c>
    </row>
    <row r="12" spans="1:11" s="1" customFormat="1" ht="13.5" customHeight="1">
      <c r="A12" s="15">
        <v>8</v>
      </c>
      <c r="B12" s="16" t="s">
        <v>32</v>
      </c>
      <c r="C12" s="16" t="s">
        <v>14</v>
      </c>
      <c r="D12" s="16" t="s">
        <v>15</v>
      </c>
      <c r="E12" s="18" t="s">
        <v>30</v>
      </c>
      <c r="F12" s="16" t="s">
        <v>33</v>
      </c>
      <c r="G12" s="19"/>
      <c r="H12" s="20">
        <v>127.8</v>
      </c>
      <c r="I12" s="84">
        <v>79</v>
      </c>
      <c r="J12" s="87">
        <f t="shared" si="0"/>
        <v>72.96000000000001</v>
      </c>
      <c r="K12" s="86"/>
    </row>
    <row r="13" spans="1:11" s="1" customFormat="1" ht="13.5" customHeight="1">
      <c r="A13" s="28">
        <v>9</v>
      </c>
      <c r="B13" s="24" t="s">
        <v>34</v>
      </c>
      <c r="C13" s="24" t="s">
        <v>14</v>
      </c>
      <c r="D13" s="24" t="s">
        <v>15</v>
      </c>
      <c r="E13" s="25" t="s">
        <v>30</v>
      </c>
      <c r="F13" s="112" t="s">
        <v>35</v>
      </c>
      <c r="G13" s="26"/>
      <c r="H13" s="27">
        <v>128.7</v>
      </c>
      <c r="I13" s="88">
        <v>77</v>
      </c>
      <c r="J13" s="89">
        <f t="shared" si="0"/>
        <v>71.94</v>
      </c>
      <c r="K13" s="90"/>
    </row>
    <row r="14" spans="1:11" s="1" customFormat="1" ht="13.5" customHeight="1">
      <c r="A14" s="29">
        <v>10</v>
      </c>
      <c r="B14" s="10" t="s">
        <v>36</v>
      </c>
      <c r="C14" s="11" t="s">
        <v>37</v>
      </c>
      <c r="D14" s="10" t="s">
        <v>15</v>
      </c>
      <c r="E14" s="12" t="s">
        <v>38</v>
      </c>
      <c r="F14" s="10" t="s">
        <v>39</v>
      </c>
      <c r="G14" s="13">
        <v>2</v>
      </c>
      <c r="H14" s="14">
        <v>137.2</v>
      </c>
      <c r="I14" s="81">
        <v>82.2</v>
      </c>
      <c r="J14" s="82">
        <f t="shared" si="0"/>
        <v>76.75999999999999</v>
      </c>
      <c r="K14" s="83" t="s">
        <v>18</v>
      </c>
    </row>
    <row r="15" spans="1:11" s="1" customFormat="1" ht="13.5" customHeight="1">
      <c r="A15" s="15">
        <v>11</v>
      </c>
      <c r="B15" s="16" t="s">
        <v>40</v>
      </c>
      <c r="C15" s="17" t="s">
        <v>37</v>
      </c>
      <c r="D15" s="16" t="s">
        <v>15</v>
      </c>
      <c r="E15" s="18" t="s">
        <v>38</v>
      </c>
      <c r="F15" s="16" t="s">
        <v>41</v>
      </c>
      <c r="G15" s="19"/>
      <c r="H15" s="20">
        <v>132.1</v>
      </c>
      <c r="I15" s="84">
        <v>80</v>
      </c>
      <c r="J15" s="85">
        <f t="shared" si="0"/>
        <v>74.42</v>
      </c>
      <c r="K15" s="86" t="s">
        <v>18</v>
      </c>
    </row>
    <row r="16" spans="1:11" s="1" customFormat="1" ht="13.5" customHeight="1">
      <c r="A16" s="15">
        <v>12</v>
      </c>
      <c r="B16" s="16" t="s">
        <v>42</v>
      </c>
      <c r="C16" s="17" t="s">
        <v>37</v>
      </c>
      <c r="D16" s="16" t="s">
        <v>15</v>
      </c>
      <c r="E16" s="18" t="s">
        <v>38</v>
      </c>
      <c r="F16" s="16" t="s">
        <v>43</v>
      </c>
      <c r="G16" s="19"/>
      <c r="H16" s="20">
        <v>131.4</v>
      </c>
      <c r="I16" s="84">
        <v>77.2</v>
      </c>
      <c r="J16" s="85">
        <f t="shared" si="0"/>
        <v>72.6</v>
      </c>
      <c r="K16" s="86"/>
    </row>
    <row r="17" spans="1:11" s="1" customFormat="1" ht="13.5" customHeight="1">
      <c r="A17" s="22">
        <v>13</v>
      </c>
      <c r="B17" s="16" t="s">
        <v>44</v>
      </c>
      <c r="C17" s="16" t="s">
        <v>37</v>
      </c>
      <c r="D17" s="16" t="s">
        <v>15</v>
      </c>
      <c r="E17" s="18" t="s">
        <v>38</v>
      </c>
      <c r="F17" s="16" t="s">
        <v>45</v>
      </c>
      <c r="G17" s="19"/>
      <c r="H17" s="20">
        <v>131.2</v>
      </c>
      <c r="I17" s="84">
        <v>75.8</v>
      </c>
      <c r="J17" s="87">
        <f t="shared" si="0"/>
        <v>71.72</v>
      </c>
      <c r="K17" s="86"/>
    </row>
    <row r="18" spans="1:16" s="1" customFormat="1" ht="13.5" customHeight="1">
      <c r="A18" s="28">
        <v>14</v>
      </c>
      <c r="B18" s="24" t="s">
        <v>46</v>
      </c>
      <c r="C18" s="24" t="s">
        <v>37</v>
      </c>
      <c r="D18" s="24" t="s">
        <v>15</v>
      </c>
      <c r="E18" s="25" t="s">
        <v>38</v>
      </c>
      <c r="F18" s="24" t="s">
        <v>47</v>
      </c>
      <c r="G18" s="26"/>
      <c r="H18" s="27">
        <v>132</v>
      </c>
      <c r="I18" s="88">
        <v>74.2</v>
      </c>
      <c r="J18" s="89">
        <f t="shared" si="0"/>
        <v>70.92</v>
      </c>
      <c r="K18" s="90"/>
      <c r="P18" s="91"/>
    </row>
    <row r="19" spans="1:11" s="1" customFormat="1" ht="13.5" customHeight="1">
      <c r="A19" s="30">
        <v>15</v>
      </c>
      <c r="B19" s="10" t="s">
        <v>48</v>
      </c>
      <c r="C19" s="10" t="s">
        <v>37</v>
      </c>
      <c r="D19" s="10" t="s">
        <v>15</v>
      </c>
      <c r="E19" s="12" t="s">
        <v>49</v>
      </c>
      <c r="F19" s="10" t="s">
        <v>50</v>
      </c>
      <c r="G19" s="13">
        <v>1</v>
      </c>
      <c r="H19" s="14">
        <v>130.1</v>
      </c>
      <c r="I19" s="81">
        <v>84.6</v>
      </c>
      <c r="J19" s="92">
        <f t="shared" si="0"/>
        <v>76.78</v>
      </c>
      <c r="K19" s="83" t="s">
        <v>18</v>
      </c>
    </row>
    <row r="20" spans="1:11" s="1" customFormat="1" ht="13.5" customHeight="1">
      <c r="A20" s="15">
        <v>16</v>
      </c>
      <c r="B20" s="16" t="s">
        <v>51</v>
      </c>
      <c r="C20" s="16" t="s">
        <v>37</v>
      </c>
      <c r="D20" s="16" t="s">
        <v>15</v>
      </c>
      <c r="E20" s="18" t="s">
        <v>49</v>
      </c>
      <c r="F20" s="16" t="s">
        <v>52</v>
      </c>
      <c r="G20" s="19"/>
      <c r="H20" s="20">
        <v>140</v>
      </c>
      <c r="I20" s="84">
        <v>76.4</v>
      </c>
      <c r="J20" s="87">
        <f t="shared" si="0"/>
        <v>73.84</v>
      </c>
      <c r="K20" s="86"/>
    </row>
    <row r="21" spans="1:11" s="1" customFormat="1" ht="13.5" customHeight="1">
      <c r="A21" s="23">
        <v>17</v>
      </c>
      <c r="B21" s="24" t="s">
        <v>53</v>
      </c>
      <c r="C21" s="31" t="s">
        <v>37</v>
      </c>
      <c r="D21" s="24" t="s">
        <v>15</v>
      </c>
      <c r="E21" s="25" t="s">
        <v>49</v>
      </c>
      <c r="F21" s="24" t="s">
        <v>54</v>
      </c>
      <c r="G21" s="26"/>
      <c r="H21" s="27">
        <v>127.7</v>
      </c>
      <c r="I21" s="88">
        <v>79.4</v>
      </c>
      <c r="J21" s="93">
        <f t="shared" si="0"/>
        <v>73.18</v>
      </c>
      <c r="K21" s="90"/>
    </row>
    <row r="22" spans="1:11" s="1" customFormat="1" ht="13.5" customHeight="1">
      <c r="A22" s="9">
        <v>18</v>
      </c>
      <c r="B22" s="12" t="s">
        <v>55</v>
      </c>
      <c r="C22" s="32" t="s">
        <v>56</v>
      </c>
      <c r="D22" s="33" t="s">
        <v>57</v>
      </c>
      <c r="E22" s="12" t="s">
        <v>58</v>
      </c>
      <c r="F22" s="34" t="s">
        <v>59</v>
      </c>
      <c r="G22" s="13">
        <v>2</v>
      </c>
      <c r="H22" s="35">
        <v>65.01</v>
      </c>
      <c r="I22" s="81">
        <v>79.2</v>
      </c>
      <c r="J22" s="94">
        <f>H22*0.4+I22*0.6</f>
        <v>73.524</v>
      </c>
      <c r="K22" s="83" t="s">
        <v>18</v>
      </c>
    </row>
    <row r="23" spans="1:11" s="1" customFormat="1" ht="13.5" customHeight="1">
      <c r="A23" s="15">
        <v>19</v>
      </c>
      <c r="B23" s="18" t="s">
        <v>60</v>
      </c>
      <c r="C23" s="36" t="s">
        <v>56</v>
      </c>
      <c r="D23" s="37" t="s">
        <v>57</v>
      </c>
      <c r="E23" s="18" t="s">
        <v>58</v>
      </c>
      <c r="F23" s="38" t="s">
        <v>61</v>
      </c>
      <c r="G23" s="19"/>
      <c r="H23" s="39">
        <v>62.33</v>
      </c>
      <c r="I23" s="84">
        <v>74.4</v>
      </c>
      <c r="J23" s="95">
        <f aca="true" t="shared" si="1" ref="J23:J29">H23*0.4+I23*0.6</f>
        <v>69.572</v>
      </c>
      <c r="K23" s="86" t="s">
        <v>18</v>
      </c>
    </row>
    <row r="24" spans="1:11" s="1" customFormat="1" ht="13.5" customHeight="1">
      <c r="A24" s="15">
        <v>20</v>
      </c>
      <c r="B24" s="18" t="s">
        <v>62</v>
      </c>
      <c r="C24" s="36" t="s">
        <v>56</v>
      </c>
      <c r="D24" s="37" t="s">
        <v>57</v>
      </c>
      <c r="E24" s="18" t="s">
        <v>58</v>
      </c>
      <c r="F24" s="38" t="s">
        <v>63</v>
      </c>
      <c r="G24" s="19"/>
      <c r="H24" s="39">
        <v>55.9</v>
      </c>
      <c r="I24" s="84">
        <v>78.4</v>
      </c>
      <c r="J24" s="96">
        <f t="shared" si="1"/>
        <v>69.4</v>
      </c>
      <c r="K24" s="86"/>
    </row>
    <row r="25" spans="1:11" s="1" customFormat="1" ht="13.5" customHeight="1">
      <c r="A25" s="15">
        <v>21</v>
      </c>
      <c r="B25" s="18" t="s">
        <v>64</v>
      </c>
      <c r="C25" s="36" t="s">
        <v>56</v>
      </c>
      <c r="D25" s="37" t="s">
        <v>57</v>
      </c>
      <c r="E25" s="18" t="s">
        <v>58</v>
      </c>
      <c r="F25" s="38" t="s">
        <v>65</v>
      </c>
      <c r="G25" s="19"/>
      <c r="H25" s="39">
        <v>58.1</v>
      </c>
      <c r="I25" s="84">
        <v>76.8</v>
      </c>
      <c r="J25" s="95">
        <f t="shared" si="1"/>
        <v>69.32</v>
      </c>
      <c r="K25" s="86"/>
    </row>
    <row r="26" spans="1:11" s="1" customFormat="1" ht="13.5" customHeight="1">
      <c r="A26" s="23">
        <v>22</v>
      </c>
      <c r="B26" s="25" t="s">
        <v>66</v>
      </c>
      <c r="C26" s="40" t="s">
        <v>56</v>
      </c>
      <c r="D26" s="41" t="s">
        <v>57</v>
      </c>
      <c r="E26" s="25" t="s">
        <v>58</v>
      </c>
      <c r="F26" s="42" t="s">
        <v>67</v>
      </c>
      <c r="G26" s="26"/>
      <c r="H26" s="43">
        <v>56.41</v>
      </c>
      <c r="I26" s="88">
        <v>75.2</v>
      </c>
      <c r="J26" s="97">
        <f t="shared" si="1"/>
        <v>67.684</v>
      </c>
      <c r="K26" s="90"/>
    </row>
    <row r="27" spans="1:11" s="1" customFormat="1" ht="13.5" customHeight="1">
      <c r="A27" s="9">
        <v>23</v>
      </c>
      <c r="B27" s="12" t="s">
        <v>68</v>
      </c>
      <c r="C27" s="32" t="s">
        <v>56</v>
      </c>
      <c r="D27" s="33" t="s">
        <v>57</v>
      </c>
      <c r="E27" s="12" t="s">
        <v>69</v>
      </c>
      <c r="F27" s="34" t="s">
        <v>70</v>
      </c>
      <c r="G27" s="13">
        <v>1</v>
      </c>
      <c r="H27" s="35">
        <v>65.78</v>
      </c>
      <c r="I27" s="81">
        <v>79.2</v>
      </c>
      <c r="J27" s="94">
        <f t="shared" si="1"/>
        <v>73.83200000000001</v>
      </c>
      <c r="K27" s="83" t="s">
        <v>18</v>
      </c>
    </row>
    <row r="28" spans="1:11" s="1" customFormat="1" ht="13.5" customHeight="1">
      <c r="A28" s="15">
        <v>24</v>
      </c>
      <c r="B28" s="18" t="s">
        <v>71</v>
      </c>
      <c r="C28" s="36" t="s">
        <v>56</v>
      </c>
      <c r="D28" s="37" t="s">
        <v>57</v>
      </c>
      <c r="E28" s="18" t="s">
        <v>69</v>
      </c>
      <c r="F28" s="38" t="s">
        <v>72</v>
      </c>
      <c r="G28" s="19"/>
      <c r="H28" s="39">
        <v>62.98</v>
      </c>
      <c r="I28" s="84">
        <v>78.6</v>
      </c>
      <c r="J28" s="95">
        <f t="shared" si="1"/>
        <v>72.352</v>
      </c>
      <c r="K28" s="86"/>
    </row>
    <row r="29" spans="1:11" s="1" customFormat="1" ht="13.5" customHeight="1">
      <c r="A29" s="23">
        <v>25</v>
      </c>
      <c r="B29" s="25" t="s">
        <v>73</v>
      </c>
      <c r="C29" s="40" t="s">
        <v>56</v>
      </c>
      <c r="D29" s="41" t="s">
        <v>57</v>
      </c>
      <c r="E29" s="25" t="s">
        <v>69</v>
      </c>
      <c r="F29" s="42" t="s">
        <v>74</v>
      </c>
      <c r="G29" s="26"/>
      <c r="H29" s="43">
        <v>62.8</v>
      </c>
      <c r="I29" s="88">
        <v>77.2</v>
      </c>
      <c r="J29" s="98">
        <f t="shared" si="1"/>
        <v>71.44</v>
      </c>
      <c r="K29" s="90"/>
    </row>
    <row r="30" spans="1:11" s="1" customFormat="1" ht="13.5" customHeight="1">
      <c r="A30" s="29">
        <v>26</v>
      </c>
      <c r="B30" s="44" t="s">
        <v>75</v>
      </c>
      <c r="C30" s="45" t="s">
        <v>37</v>
      </c>
      <c r="D30" s="44" t="s">
        <v>76</v>
      </c>
      <c r="E30" s="46" t="s">
        <v>77</v>
      </c>
      <c r="F30" s="44" t="s">
        <v>78</v>
      </c>
      <c r="G30" s="13">
        <v>1</v>
      </c>
      <c r="H30" s="44">
        <v>148.54</v>
      </c>
      <c r="I30" s="81">
        <v>81</v>
      </c>
      <c r="J30" s="82">
        <f aca="true" t="shared" si="2" ref="J30:J38">H30/2*0.4+I30*0.6</f>
        <v>78.30799999999999</v>
      </c>
      <c r="K30" s="83" t="s">
        <v>18</v>
      </c>
    </row>
    <row r="31" spans="1:11" s="1" customFormat="1" ht="13.5" customHeight="1">
      <c r="A31" s="15">
        <v>27</v>
      </c>
      <c r="B31" s="47" t="s">
        <v>79</v>
      </c>
      <c r="C31" s="48" t="s">
        <v>14</v>
      </c>
      <c r="D31" s="47" t="s">
        <v>76</v>
      </c>
      <c r="E31" s="49" t="s">
        <v>77</v>
      </c>
      <c r="F31" s="47" t="s">
        <v>80</v>
      </c>
      <c r="G31" s="19"/>
      <c r="H31" s="47">
        <v>146.02</v>
      </c>
      <c r="I31" s="84">
        <v>81.6</v>
      </c>
      <c r="J31" s="85">
        <f t="shared" si="2"/>
        <v>78.164</v>
      </c>
      <c r="K31" s="86"/>
    </row>
    <row r="32" spans="1:11" s="1" customFormat="1" ht="13.5" customHeight="1">
      <c r="A32" s="50">
        <v>28</v>
      </c>
      <c r="B32" s="51" t="s">
        <v>81</v>
      </c>
      <c r="C32" s="52" t="s">
        <v>14</v>
      </c>
      <c r="D32" s="51" t="s">
        <v>76</v>
      </c>
      <c r="E32" s="53" t="s">
        <v>77</v>
      </c>
      <c r="F32" s="51" t="s">
        <v>82</v>
      </c>
      <c r="G32" s="26"/>
      <c r="H32" s="51">
        <v>139.43</v>
      </c>
      <c r="I32" s="88">
        <v>0</v>
      </c>
      <c r="J32" s="93">
        <f t="shared" si="2"/>
        <v>27.886000000000003</v>
      </c>
      <c r="K32" s="90"/>
    </row>
    <row r="33" spans="1:11" s="1" customFormat="1" ht="13.5" customHeight="1">
      <c r="A33" s="9">
        <v>29</v>
      </c>
      <c r="B33" s="44" t="s">
        <v>83</v>
      </c>
      <c r="C33" s="54" t="s">
        <v>14</v>
      </c>
      <c r="D33" s="44" t="s">
        <v>84</v>
      </c>
      <c r="E33" s="46" t="s">
        <v>85</v>
      </c>
      <c r="F33" s="44" t="s">
        <v>86</v>
      </c>
      <c r="G33" s="13">
        <v>1</v>
      </c>
      <c r="H33" s="44">
        <v>135.2</v>
      </c>
      <c r="I33" s="81">
        <v>82.2</v>
      </c>
      <c r="J33" s="92">
        <f t="shared" si="2"/>
        <v>76.36</v>
      </c>
      <c r="K33" s="83" t="s">
        <v>18</v>
      </c>
    </row>
    <row r="34" spans="1:11" s="1" customFormat="1" ht="13.5" customHeight="1">
      <c r="A34" s="21">
        <v>30</v>
      </c>
      <c r="B34" s="47" t="s">
        <v>87</v>
      </c>
      <c r="C34" s="48" t="s">
        <v>37</v>
      </c>
      <c r="D34" s="47" t="s">
        <v>84</v>
      </c>
      <c r="E34" s="49" t="s">
        <v>85</v>
      </c>
      <c r="F34" s="47" t="s">
        <v>88</v>
      </c>
      <c r="G34" s="19"/>
      <c r="H34" s="47">
        <v>135.22</v>
      </c>
      <c r="I34" s="84">
        <v>80.8</v>
      </c>
      <c r="J34" s="85">
        <f t="shared" si="2"/>
        <v>75.524</v>
      </c>
      <c r="K34" s="86"/>
    </row>
    <row r="35" spans="1:11" s="1" customFormat="1" ht="13.5" customHeight="1">
      <c r="A35" s="23">
        <v>31</v>
      </c>
      <c r="B35" s="51" t="s">
        <v>89</v>
      </c>
      <c r="C35" s="55" t="s">
        <v>37</v>
      </c>
      <c r="D35" s="51" t="s">
        <v>84</v>
      </c>
      <c r="E35" s="53" t="s">
        <v>85</v>
      </c>
      <c r="F35" s="51" t="s">
        <v>90</v>
      </c>
      <c r="G35" s="26"/>
      <c r="H35" s="51">
        <v>136.7</v>
      </c>
      <c r="I35" s="88">
        <v>76.8</v>
      </c>
      <c r="J35" s="89">
        <f t="shared" si="2"/>
        <v>73.42</v>
      </c>
      <c r="K35" s="90"/>
    </row>
    <row r="36" spans="1:11" s="1" customFormat="1" ht="13.5" customHeight="1">
      <c r="A36" s="30">
        <v>32</v>
      </c>
      <c r="B36" s="44" t="s">
        <v>91</v>
      </c>
      <c r="C36" s="44" t="s">
        <v>14</v>
      </c>
      <c r="D36" s="44" t="s">
        <v>84</v>
      </c>
      <c r="E36" s="46" t="s">
        <v>92</v>
      </c>
      <c r="F36" s="44" t="s">
        <v>93</v>
      </c>
      <c r="G36" s="13">
        <v>1</v>
      </c>
      <c r="H36" s="44">
        <v>132.11</v>
      </c>
      <c r="I36" s="81">
        <v>79.2</v>
      </c>
      <c r="J36" s="92">
        <f t="shared" si="2"/>
        <v>73.94200000000001</v>
      </c>
      <c r="K36" s="83" t="s">
        <v>18</v>
      </c>
    </row>
    <row r="37" spans="1:11" s="1" customFormat="1" ht="13.5" customHeight="1">
      <c r="A37" s="15">
        <v>33</v>
      </c>
      <c r="B37" s="47" t="s">
        <v>94</v>
      </c>
      <c r="C37" s="47" t="s">
        <v>14</v>
      </c>
      <c r="D37" s="47" t="s">
        <v>84</v>
      </c>
      <c r="E37" s="49" t="s">
        <v>92</v>
      </c>
      <c r="F37" s="47" t="s">
        <v>95</v>
      </c>
      <c r="G37" s="19"/>
      <c r="H37" s="47" t="s">
        <v>96</v>
      </c>
      <c r="I37" s="84">
        <v>76.6</v>
      </c>
      <c r="J37" s="85">
        <f t="shared" si="2"/>
        <v>73.426</v>
      </c>
      <c r="K37" s="86"/>
    </row>
    <row r="38" spans="1:11" s="1" customFormat="1" ht="13.5" customHeight="1">
      <c r="A38" s="28">
        <v>34</v>
      </c>
      <c r="B38" s="51" t="s">
        <v>97</v>
      </c>
      <c r="C38" s="51" t="s">
        <v>14</v>
      </c>
      <c r="D38" s="51" t="s">
        <v>84</v>
      </c>
      <c r="E38" s="53" t="s">
        <v>92</v>
      </c>
      <c r="F38" s="51" t="s">
        <v>98</v>
      </c>
      <c r="G38" s="26"/>
      <c r="H38" s="51" t="s">
        <v>99</v>
      </c>
      <c r="I38" s="88">
        <v>73.6</v>
      </c>
      <c r="J38" s="89">
        <f t="shared" si="2"/>
        <v>72.426</v>
      </c>
      <c r="K38" s="90"/>
    </row>
    <row r="39" spans="1:11" s="1" customFormat="1" ht="13.5" customHeight="1">
      <c r="A39" s="30">
        <v>35</v>
      </c>
      <c r="B39" s="44" t="s">
        <v>100</v>
      </c>
      <c r="C39" s="44" t="s">
        <v>14</v>
      </c>
      <c r="D39" s="10" t="s">
        <v>101</v>
      </c>
      <c r="E39" s="46" t="s">
        <v>102</v>
      </c>
      <c r="F39" s="44" t="s">
        <v>103</v>
      </c>
      <c r="G39" s="13">
        <v>1</v>
      </c>
      <c r="H39" s="44">
        <v>139.93</v>
      </c>
      <c r="I39" s="81">
        <v>79.8</v>
      </c>
      <c r="J39" s="92">
        <f aca="true" t="shared" si="3" ref="J38:J69">H39/2*0.4+I39*0.6</f>
        <v>75.866</v>
      </c>
      <c r="K39" s="83" t="s">
        <v>18</v>
      </c>
    </row>
    <row r="40" spans="1:11" s="1" customFormat="1" ht="13.5" customHeight="1">
      <c r="A40" s="15">
        <v>36</v>
      </c>
      <c r="B40" s="47" t="s">
        <v>104</v>
      </c>
      <c r="C40" s="47" t="s">
        <v>14</v>
      </c>
      <c r="D40" s="16" t="s">
        <v>101</v>
      </c>
      <c r="E40" s="49" t="s">
        <v>102</v>
      </c>
      <c r="F40" s="47" t="s">
        <v>105</v>
      </c>
      <c r="G40" s="19"/>
      <c r="H40" s="47">
        <v>141.41</v>
      </c>
      <c r="I40" s="84">
        <v>78.4</v>
      </c>
      <c r="J40" s="87">
        <f t="shared" si="3"/>
        <v>75.322</v>
      </c>
      <c r="K40" s="86"/>
    </row>
    <row r="41" spans="1:11" s="1" customFormat="1" ht="13.5" customHeight="1">
      <c r="A41" s="23">
        <v>37</v>
      </c>
      <c r="B41" s="51" t="s">
        <v>106</v>
      </c>
      <c r="C41" s="51" t="s">
        <v>14</v>
      </c>
      <c r="D41" s="24" t="s">
        <v>101</v>
      </c>
      <c r="E41" s="53" t="s">
        <v>102</v>
      </c>
      <c r="F41" s="51" t="s">
        <v>107</v>
      </c>
      <c r="G41" s="26"/>
      <c r="H41" s="51">
        <v>136.33</v>
      </c>
      <c r="I41" s="88">
        <v>76.8</v>
      </c>
      <c r="J41" s="93">
        <f t="shared" si="3"/>
        <v>73.346</v>
      </c>
      <c r="K41" s="90"/>
    </row>
    <row r="42" spans="1:11" s="1" customFormat="1" ht="13.5" customHeight="1">
      <c r="A42" s="29">
        <v>38</v>
      </c>
      <c r="B42" s="56" t="s">
        <v>108</v>
      </c>
      <c r="C42" s="10" t="s">
        <v>37</v>
      </c>
      <c r="D42" s="44" t="s">
        <v>109</v>
      </c>
      <c r="E42" s="57" t="s">
        <v>110</v>
      </c>
      <c r="F42" s="10" t="s">
        <v>111</v>
      </c>
      <c r="G42" s="13">
        <v>1</v>
      </c>
      <c r="H42" s="10">
        <v>157.13</v>
      </c>
      <c r="I42" s="81">
        <v>81</v>
      </c>
      <c r="J42" s="82">
        <f t="shared" si="3"/>
        <v>80.02600000000001</v>
      </c>
      <c r="K42" s="83" t="s">
        <v>18</v>
      </c>
    </row>
    <row r="43" spans="1:11" s="1" customFormat="1" ht="13.5" customHeight="1">
      <c r="A43" s="15">
        <v>39</v>
      </c>
      <c r="B43" s="58" t="s">
        <v>112</v>
      </c>
      <c r="C43" s="16" t="s">
        <v>37</v>
      </c>
      <c r="D43" s="47" t="s">
        <v>109</v>
      </c>
      <c r="E43" s="59" t="s">
        <v>110</v>
      </c>
      <c r="F43" s="16" t="s">
        <v>113</v>
      </c>
      <c r="G43" s="19"/>
      <c r="H43" s="16">
        <v>152.76</v>
      </c>
      <c r="I43" s="84">
        <v>81.2</v>
      </c>
      <c r="J43" s="85">
        <f t="shared" si="3"/>
        <v>79.27199999999999</v>
      </c>
      <c r="K43" s="86"/>
    </row>
    <row r="44" spans="1:11" s="1" customFormat="1" ht="13.5" customHeight="1">
      <c r="A44" s="50">
        <v>40</v>
      </c>
      <c r="B44" s="60" t="s">
        <v>114</v>
      </c>
      <c r="C44" s="24" t="s">
        <v>37</v>
      </c>
      <c r="D44" s="51" t="s">
        <v>109</v>
      </c>
      <c r="E44" s="61" t="s">
        <v>110</v>
      </c>
      <c r="F44" s="24" t="s">
        <v>115</v>
      </c>
      <c r="G44" s="26"/>
      <c r="H44" s="24">
        <v>152.24</v>
      </c>
      <c r="I44" s="88">
        <v>78</v>
      </c>
      <c r="J44" s="93">
        <f t="shared" si="3"/>
        <v>77.248</v>
      </c>
      <c r="K44" s="90"/>
    </row>
    <row r="45" spans="1:11" s="1" customFormat="1" ht="13.5" customHeight="1">
      <c r="A45" s="9">
        <v>41</v>
      </c>
      <c r="B45" s="56" t="s">
        <v>116</v>
      </c>
      <c r="C45" s="10" t="s">
        <v>14</v>
      </c>
      <c r="D45" s="44" t="s">
        <v>109</v>
      </c>
      <c r="E45" s="57" t="s">
        <v>117</v>
      </c>
      <c r="F45" s="111" t="s">
        <v>118</v>
      </c>
      <c r="G45" s="13">
        <v>1</v>
      </c>
      <c r="H45" s="10">
        <v>138.46</v>
      </c>
      <c r="I45" s="81">
        <v>79</v>
      </c>
      <c r="J45" s="82">
        <f t="shared" si="3"/>
        <v>75.092</v>
      </c>
      <c r="K45" s="83" t="s">
        <v>18</v>
      </c>
    </row>
    <row r="46" spans="1:11" s="1" customFormat="1" ht="13.5" customHeight="1">
      <c r="A46" s="21">
        <v>42</v>
      </c>
      <c r="B46" s="58" t="s">
        <v>119</v>
      </c>
      <c r="C46" s="16" t="s">
        <v>14</v>
      </c>
      <c r="D46" s="47" t="s">
        <v>109</v>
      </c>
      <c r="E46" s="59" t="s">
        <v>117</v>
      </c>
      <c r="F46" s="16" t="s">
        <v>120</v>
      </c>
      <c r="G46" s="19"/>
      <c r="H46" s="16">
        <v>135.59</v>
      </c>
      <c r="I46" s="84">
        <v>79.6</v>
      </c>
      <c r="J46" s="85">
        <f t="shared" si="3"/>
        <v>74.878</v>
      </c>
      <c r="K46" s="86"/>
    </row>
    <row r="47" spans="1:11" s="1" customFormat="1" ht="13.5" customHeight="1">
      <c r="A47" s="23">
        <v>43</v>
      </c>
      <c r="B47" s="60" t="s">
        <v>121</v>
      </c>
      <c r="C47" s="24" t="s">
        <v>37</v>
      </c>
      <c r="D47" s="51" t="s">
        <v>109</v>
      </c>
      <c r="E47" s="61" t="s">
        <v>117</v>
      </c>
      <c r="F47" s="24" t="s">
        <v>122</v>
      </c>
      <c r="G47" s="26"/>
      <c r="H47" s="24">
        <v>133.98</v>
      </c>
      <c r="I47" s="88">
        <v>78.2</v>
      </c>
      <c r="J47" s="93">
        <f t="shared" si="3"/>
        <v>73.71600000000001</v>
      </c>
      <c r="K47" s="90"/>
    </row>
    <row r="48" spans="1:11" ht="13.5" customHeight="1">
      <c r="A48" s="9">
        <v>44</v>
      </c>
      <c r="B48" s="62" t="s">
        <v>123</v>
      </c>
      <c r="C48" s="10" t="s">
        <v>14</v>
      </c>
      <c r="D48" s="44" t="s">
        <v>109</v>
      </c>
      <c r="E48" s="63" t="s">
        <v>124</v>
      </c>
      <c r="F48" s="10" t="s">
        <v>125</v>
      </c>
      <c r="G48" s="13">
        <v>1</v>
      </c>
      <c r="H48" s="64">
        <v>144.65</v>
      </c>
      <c r="I48" s="81">
        <v>83.8</v>
      </c>
      <c r="J48" s="92">
        <f t="shared" si="3"/>
        <v>79.21</v>
      </c>
      <c r="K48" s="83" t="s">
        <v>18</v>
      </c>
    </row>
    <row r="49" spans="1:11" ht="13.5" customHeight="1">
      <c r="A49" s="22">
        <v>45</v>
      </c>
      <c r="B49" s="65" t="s">
        <v>126</v>
      </c>
      <c r="C49" s="16" t="s">
        <v>14</v>
      </c>
      <c r="D49" s="47" t="s">
        <v>109</v>
      </c>
      <c r="E49" s="66" t="s">
        <v>124</v>
      </c>
      <c r="F49" s="16" t="s">
        <v>127</v>
      </c>
      <c r="G49" s="19"/>
      <c r="H49" s="67">
        <v>150.78</v>
      </c>
      <c r="I49" s="84">
        <v>80</v>
      </c>
      <c r="J49" s="87">
        <f t="shared" si="3"/>
        <v>78.156</v>
      </c>
      <c r="K49" s="86"/>
    </row>
    <row r="50" spans="1:11" ht="13.5" customHeight="1">
      <c r="A50" s="50">
        <v>46</v>
      </c>
      <c r="B50" s="68" t="s">
        <v>128</v>
      </c>
      <c r="C50" s="24" t="s">
        <v>14</v>
      </c>
      <c r="D50" s="51" t="s">
        <v>109</v>
      </c>
      <c r="E50" s="69" t="s">
        <v>124</v>
      </c>
      <c r="F50" s="24" t="s">
        <v>129</v>
      </c>
      <c r="G50" s="26"/>
      <c r="H50" s="70">
        <v>144.04</v>
      </c>
      <c r="I50" s="88">
        <v>78.8</v>
      </c>
      <c r="J50" s="93">
        <f t="shared" si="3"/>
        <v>76.088</v>
      </c>
      <c r="K50" s="90"/>
    </row>
    <row r="51" spans="1:11" ht="13.5" customHeight="1">
      <c r="A51" s="30">
        <v>47</v>
      </c>
      <c r="B51" s="71" t="s">
        <v>130</v>
      </c>
      <c r="C51" s="10" t="s">
        <v>37</v>
      </c>
      <c r="D51" s="44" t="s">
        <v>109</v>
      </c>
      <c r="E51" s="12" t="s">
        <v>131</v>
      </c>
      <c r="F51" s="10" t="s">
        <v>132</v>
      </c>
      <c r="G51" s="13">
        <v>1</v>
      </c>
      <c r="H51" s="35">
        <v>143.43</v>
      </c>
      <c r="I51" s="81">
        <v>80.2</v>
      </c>
      <c r="J51" s="92">
        <f t="shared" si="3"/>
        <v>76.806</v>
      </c>
      <c r="K51" s="83" t="s">
        <v>18</v>
      </c>
    </row>
    <row r="52" spans="1:11" ht="13.5" customHeight="1">
      <c r="A52" s="15">
        <v>48</v>
      </c>
      <c r="B52" s="72" t="s">
        <v>133</v>
      </c>
      <c r="C52" s="16" t="s">
        <v>37</v>
      </c>
      <c r="D52" s="47" t="s">
        <v>109</v>
      </c>
      <c r="E52" s="18" t="s">
        <v>131</v>
      </c>
      <c r="F52" s="16" t="s">
        <v>134</v>
      </c>
      <c r="G52" s="19"/>
      <c r="H52" s="39">
        <v>152.41</v>
      </c>
      <c r="I52" s="84">
        <v>74.6</v>
      </c>
      <c r="J52" s="87">
        <f t="shared" si="3"/>
        <v>75.24199999999999</v>
      </c>
      <c r="K52" s="86"/>
    </row>
    <row r="53" spans="1:11" ht="13.5" customHeight="1">
      <c r="A53" s="23">
        <v>49</v>
      </c>
      <c r="B53" s="73" t="s">
        <v>135</v>
      </c>
      <c r="C53" s="24" t="s">
        <v>37</v>
      </c>
      <c r="D53" s="51" t="s">
        <v>109</v>
      </c>
      <c r="E53" s="25" t="s">
        <v>131</v>
      </c>
      <c r="F53" s="24" t="s">
        <v>136</v>
      </c>
      <c r="G53" s="26"/>
      <c r="H53" s="43">
        <v>142.07</v>
      </c>
      <c r="I53" s="88">
        <v>77.8</v>
      </c>
      <c r="J53" s="93">
        <f t="shared" si="3"/>
        <v>75.094</v>
      </c>
      <c r="K53" s="90"/>
    </row>
    <row r="54" spans="1:11" ht="13.5" customHeight="1">
      <c r="A54" s="29">
        <v>50</v>
      </c>
      <c r="B54" s="10" t="s">
        <v>137</v>
      </c>
      <c r="C54" s="10" t="s">
        <v>14</v>
      </c>
      <c r="D54" s="12" t="s">
        <v>138</v>
      </c>
      <c r="E54" s="12" t="s">
        <v>139</v>
      </c>
      <c r="F54" s="111" t="s">
        <v>140</v>
      </c>
      <c r="G54" s="13">
        <v>1</v>
      </c>
      <c r="H54" s="10">
        <v>126.5</v>
      </c>
      <c r="I54" s="81">
        <v>78.2</v>
      </c>
      <c r="J54" s="82">
        <f t="shared" si="3"/>
        <v>72.22</v>
      </c>
      <c r="K54" s="83" t="s">
        <v>18</v>
      </c>
    </row>
    <row r="55" spans="1:11" ht="13.5" customHeight="1">
      <c r="A55" s="23">
        <v>51</v>
      </c>
      <c r="B55" s="24" t="s">
        <v>141</v>
      </c>
      <c r="C55" s="24" t="s">
        <v>14</v>
      </c>
      <c r="D55" s="25" t="s">
        <v>138</v>
      </c>
      <c r="E55" s="25" t="s">
        <v>139</v>
      </c>
      <c r="F55" s="112" t="s">
        <v>142</v>
      </c>
      <c r="G55" s="26"/>
      <c r="H55" s="24">
        <v>117.1</v>
      </c>
      <c r="I55" s="88">
        <v>75.2</v>
      </c>
      <c r="J55" s="93">
        <f t="shared" si="3"/>
        <v>68.53999999999999</v>
      </c>
      <c r="K55" s="90"/>
    </row>
    <row r="56" spans="1:11" ht="13.5" customHeight="1">
      <c r="A56" s="9">
        <v>52</v>
      </c>
      <c r="B56" s="10" t="s">
        <v>143</v>
      </c>
      <c r="C56" s="10" t="s">
        <v>14</v>
      </c>
      <c r="D56" s="12" t="s">
        <v>144</v>
      </c>
      <c r="E56" s="12" t="s">
        <v>139</v>
      </c>
      <c r="F56" s="10" t="s">
        <v>145</v>
      </c>
      <c r="G56" s="13">
        <v>1</v>
      </c>
      <c r="H56" s="10">
        <v>129.2</v>
      </c>
      <c r="I56" s="81">
        <v>78.2</v>
      </c>
      <c r="J56" s="92">
        <f t="shared" si="3"/>
        <v>72.76</v>
      </c>
      <c r="K56" s="83" t="s">
        <v>18</v>
      </c>
    </row>
    <row r="57" spans="1:11" ht="13.5" customHeight="1">
      <c r="A57" s="22">
        <v>53</v>
      </c>
      <c r="B57" s="16" t="s">
        <v>146</v>
      </c>
      <c r="C57" s="16" t="s">
        <v>14</v>
      </c>
      <c r="D57" s="18" t="s">
        <v>144</v>
      </c>
      <c r="E57" s="18" t="s">
        <v>139</v>
      </c>
      <c r="F57" s="113" t="s">
        <v>147</v>
      </c>
      <c r="G57" s="19"/>
      <c r="H57" s="16">
        <v>130</v>
      </c>
      <c r="I57" s="84">
        <v>75.8</v>
      </c>
      <c r="J57" s="87">
        <f t="shared" si="3"/>
        <v>71.47999999999999</v>
      </c>
      <c r="K57" s="86"/>
    </row>
    <row r="58" spans="1:11" ht="13.5" customHeight="1">
      <c r="A58" s="50">
        <v>54</v>
      </c>
      <c r="B58" s="24" t="s">
        <v>148</v>
      </c>
      <c r="C58" s="24" t="s">
        <v>14</v>
      </c>
      <c r="D58" s="25" t="s">
        <v>144</v>
      </c>
      <c r="E58" s="25" t="s">
        <v>139</v>
      </c>
      <c r="F58" s="24" t="s">
        <v>149</v>
      </c>
      <c r="G58" s="26"/>
      <c r="H58" s="24">
        <v>128.7</v>
      </c>
      <c r="I58" s="88">
        <v>76.2</v>
      </c>
      <c r="J58" s="93">
        <f t="shared" si="3"/>
        <v>71.46</v>
      </c>
      <c r="K58" s="90"/>
    </row>
    <row r="59" spans="1:11" ht="13.5" customHeight="1">
      <c r="A59" s="9">
        <v>55</v>
      </c>
      <c r="B59" s="10" t="s">
        <v>150</v>
      </c>
      <c r="C59" s="10" t="s">
        <v>151</v>
      </c>
      <c r="D59" s="10" t="s">
        <v>152</v>
      </c>
      <c r="E59" s="57" t="s">
        <v>153</v>
      </c>
      <c r="F59" s="10" t="s">
        <v>154</v>
      </c>
      <c r="G59" s="13">
        <v>1</v>
      </c>
      <c r="H59" s="10">
        <v>131</v>
      </c>
      <c r="I59" s="81">
        <v>80.4</v>
      </c>
      <c r="J59" s="82">
        <f t="shared" si="3"/>
        <v>74.44</v>
      </c>
      <c r="K59" s="83" t="s">
        <v>18</v>
      </c>
    </row>
    <row r="60" spans="1:11" ht="13.5" customHeight="1">
      <c r="A60" s="15">
        <v>56</v>
      </c>
      <c r="B60" s="16" t="s">
        <v>155</v>
      </c>
      <c r="C60" s="16" t="s">
        <v>37</v>
      </c>
      <c r="D60" s="16" t="s">
        <v>152</v>
      </c>
      <c r="E60" s="59" t="s">
        <v>153</v>
      </c>
      <c r="F60" s="16" t="s">
        <v>156</v>
      </c>
      <c r="G60" s="19"/>
      <c r="H60" s="16">
        <v>130</v>
      </c>
      <c r="I60" s="84">
        <v>78.8</v>
      </c>
      <c r="J60" s="87">
        <f t="shared" si="3"/>
        <v>73.28</v>
      </c>
      <c r="K60" s="86"/>
    </row>
    <row r="61" spans="1:11" ht="13.5" customHeight="1">
      <c r="A61" s="28">
        <v>57</v>
      </c>
      <c r="B61" s="24" t="s">
        <v>157</v>
      </c>
      <c r="C61" s="24" t="s">
        <v>151</v>
      </c>
      <c r="D61" s="24" t="s">
        <v>152</v>
      </c>
      <c r="E61" s="61" t="s">
        <v>153</v>
      </c>
      <c r="F61" s="24" t="s">
        <v>158</v>
      </c>
      <c r="G61" s="26"/>
      <c r="H61" s="24">
        <v>130.6</v>
      </c>
      <c r="I61" s="88">
        <v>77</v>
      </c>
      <c r="J61" s="89">
        <f t="shared" si="3"/>
        <v>72.32</v>
      </c>
      <c r="K61" s="90"/>
    </row>
    <row r="62" spans="1:11" ht="13.5" customHeight="1">
      <c r="A62" s="29">
        <v>58</v>
      </c>
      <c r="B62" s="12" t="s">
        <v>159</v>
      </c>
      <c r="C62" s="74" t="s">
        <v>14</v>
      </c>
      <c r="D62" s="12" t="s">
        <v>160</v>
      </c>
      <c r="E62" s="12" t="s">
        <v>161</v>
      </c>
      <c r="F62" s="12" t="s">
        <v>162</v>
      </c>
      <c r="G62" s="13">
        <v>1</v>
      </c>
      <c r="H62" s="12">
        <v>138.4</v>
      </c>
      <c r="I62" s="81">
        <v>79.8</v>
      </c>
      <c r="J62" s="82">
        <f t="shared" si="3"/>
        <v>75.56</v>
      </c>
      <c r="K62" s="83" t="s">
        <v>18</v>
      </c>
    </row>
    <row r="63" spans="1:11" ht="13.5" customHeight="1">
      <c r="A63" s="22">
        <v>59</v>
      </c>
      <c r="B63" s="18" t="s">
        <v>163</v>
      </c>
      <c r="C63" s="18" t="s">
        <v>37</v>
      </c>
      <c r="D63" s="18" t="s">
        <v>160</v>
      </c>
      <c r="E63" s="18" t="s">
        <v>161</v>
      </c>
      <c r="F63" s="18" t="s">
        <v>164</v>
      </c>
      <c r="G63" s="19"/>
      <c r="H63" s="18">
        <v>132.5</v>
      </c>
      <c r="I63" s="84">
        <v>78.4</v>
      </c>
      <c r="J63" s="87">
        <f t="shared" si="3"/>
        <v>73.53999999999999</v>
      </c>
      <c r="K63" s="86"/>
    </row>
    <row r="64" spans="1:11" ht="13.5" customHeight="1">
      <c r="A64" s="23">
        <v>60</v>
      </c>
      <c r="B64" s="25" t="s">
        <v>165</v>
      </c>
      <c r="C64" s="25" t="s">
        <v>14</v>
      </c>
      <c r="D64" s="25" t="s">
        <v>160</v>
      </c>
      <c r="E64" s="25" t="s">
        <v>161</v>
      </c>
      <c r="F64" s="25" t="s">
        <v>166</v>
      </c>
      <c r="G64" s="26"/>
      <c r="H64" s="25">
        <v>133.9</v>
      </c>
      <c r="I64" s="88">
        <v>75.8</v>
      </c>
      <c r="J64" s="89">
        <f t="shared" si="3"/>
        <v>72.25999999999999</v>
      </c>
      <c r="K64" s="90"/>
    </row>
    <row r="65" spans="1:11" ht="13.5" customHeight="1">
      <c r="A65" s="9">
        <v>61</v>
      </c>
      <c r="B65" s="12" t="s">
        <v>167</v>
      </c>
      <c r="C65" s="74" t="s">
        <v>14</v>
      </c>
      <c r="D65" s="12" t="s">
        <v>168</v>
      </c>
      <c r="E65" s="12" t="s">
        <v>161</v>
      </c>
      <c r="F65" s="12" t="s">
        <v>169</v>
      </c>
      <c r="G65" s="13">
        <v>1</v>
      </c>
      <c r="H65" s="12">
        <v>133.5</v>
      </c>
      <c r="I65" s="81">
        <v>79.4</v>
      </c>
      <c r="J65" s="82">
        <f t="shared" si="3"/>
        <v>74.34</v>
      </c>
      <c r="K65" s="83" t="s">
        <v>18</v>
      </c>
    </row>
    <row r="66" spans="1:11" ht="13.5" customHeight="1">
      <c r="A66" s="21">
        <v>62</v>
      </c>
      <c r="B66" s="18" t="s">
        <v>170</v>
      </c>
      <c r="C66" s="99" t="s">
        <v>37</v>
      </c>
      <c r="D66" s="18" t="s">
        <v>168</v>
      </c>
      <c r="E66" s="18" t="s">
        <v>161</v>
      </c>
      <c r="F66" s="18" t="s">
        <v>171</v>
      </c>
      <c r="G66" s="19"/>
      <c r="H66" s="18">
        <v>127.7</v>
      </c>
      <c r="I66" s="84">
        <v>76</v>
      </c>
      <c r="J66" s="85">
        <f t="shared" si="3"/>
        <v>71.14</v>
      </c>
      <c r="K66" s="86"/>
    </row>
    <row r="67" spans="1:11" ht="13.5" customHeight="1">
      <c r="A67" s="23">
        <v>63</v>
      </c>
      <c r="B67" s="25" t="s">
        <v>172</v>
      </c>
      <c r="C67" s="100" t="s">
        <v>14</v>
      </c>
      <c r="D67" s="25" t="s">
        <v>168</v>
      </c>
      <c r="E67" s="25" t="s">
        <v>161</v>
      </c>
      <c r="F67" s="25" t="s">
        <v>173</v>
      </c>
      <c r="G67" s="26"/>
      <c r="H67" s="25">
        <v>127.5</v>
      </c>
      <c r="I67" s="88">
        <v>73</v>
      </c>
      <c r="J67" s="93">
        <f t="shared" si="3"/>
        <v>69.3</v>
      </c>
      <c r="K67" s="90"/>
    </row>
    <row r="68" spans="1:11" ht="13.5" customHeight="1">
      <c r="A68" s="29">
        <v>64</v>
      </c>
      <c r="B68" s="12" t="s">
        <v>174</v>
      </c>
      <c r="C68" s="74" t="s">
        <v>14</v>
      </c>
      <c r="D68" s="12" t="s">
        <v>175</v>
      </c>
      <c r="E68" s="12" t="s">
        <v>161</v>
      </c>
      <c r="F68" s="12" t="s">
        <v>176</v>
      </c>
      <c r="G68" s="13">
        <v>1</v>
      </c>
      <c r="H68" s="12">
        <v>137.8</v>
      </c>
      <c r="I68" s="81">
        <v>78.2</v>
      </c>
      <c r="J68" s="82">
        <f t="shared" si="3"/>
        <v>74.48</v>
      </c>
      <c r="K68" s="83" t="s">
        <v>18</v>
      </c>
    </row>
    <row r="69" spans="1:11" ht="13.5" customHeight="1">
      <c r="A69" s="15">
        <v>65</v>
      </c>
      <c r="B69" s="18" t="s">
        <v>177</v>
      </c>
      <c r="C69" s="99" t="s">
        <v>14</v>
      </c>
      <c r="D69" s="18" t="s">
        <v>175</v>
      </c>
      <c r="E69" s="18" t="s">
        <v>161</v>
      </c>
      <c r="F69" s="18" t="s">
        <v>178</v>
      </c>
      <c r="G69" s="19"/>
      <c r="H69" s="18">
        <v>137.1</v>
      </c>
      <c r="I69" s="84">
        <v>78.2</v>
      </c>
      <c r="J69" s="85">
        <f t="shared" si="3"/>
        <v>74.34</v>
      </c>
      <c r="K69" s="86"/>
    </row>
    <row r="70" spans="1:11" ht="13.5" customHeight="1">
      <c r="A70" s="50">
        <v>66</v>
      </c>
      <c r="B70" s="25" t="s">
        <v>179</v>
      </c>
      <c r="C70" s="100" t="s">
        <v>14</v>
      </c>
      <c r="D70" s="25" t="s">
        <v>175</v>
      </c>
      <c r="E70" s="25" t="s">
        <v>161</v>
      </c>
      <c r="F70" s="25" t="s">
        <v>180</v>
      </c>
      <c r="G70" s="26"/>
      <c r="H70" s="25">
        <v>136.8</v>
      </c>
      <c r="I70" s="88">
        <v>74.2</v>
      </c>
      <c r="J70" s="93">
        <f aca="true" t="shared" si="4" ref="J70:J85">H70/2*0.4+I70*0.6</f>
        <v>71.88000000000001</v>
      </c>
      <c r="K70" s="90"/>
    </row>
    <row r="71" spans="1:11" ht="13.5" customHeight="1">
      <c r="A71" s="9">
        <v>67</v>
      </c>
      <c r="B71" s="12" t="s">
        <v>181</v>
      </c>
      <c r="C71" s="74" t="s">
        <v>14</v>
      </c>
      <c r="D71" s="12" t="s">
        <v>182</v>
      </c>
      <c r="E71" s="12" t="s">
        <v>85</v>
      </c>
      <c r="F71" s="12" t="s">
        <v>183</v>
      </c>
      <c r="G71" s="13">
        <v>1</v>
      </c>
      <c r="H71" s="12">
        <v>144.33</v>
      </c>
      <c r="I71" s="81">
        <v>83.8</v>
      </c>
      <c r="J71" s="82">
        <f t="shared" si="4"/>
        <v>79.146</v>
      </c>
      <c r="K71" s="83" t="s">
        <v>18</v>
      </c>
    </row>
    <row r="72" spans="1:11" ht="13.5" customHeight="1">
      <c r="A72" s="21">
        <v>68</v>
      </c>
      <c r="B72" s="18" t="s">
        <v>184</v>
      </c>
      <c r="C72" s="99" t="s">
        <v>14</v>
      </c>
      <c r="D72" s="18" t="s">
        <v>182</v>
      </c>
      <c r="E72" s="18" t="s">
        <v>85</v>
      </c>
      <c r="F72" s="18" t="s">
        <v>185</v>
      </c>
      <c r="G72" s="19"/>
      <c r="H72" s="18">
        <v>136.43</v>
      </c>
      <c r="I72" s="84">
        <v>82</v>
      </c>
      <c r="J72" s="85">
        <f t="shared" si="4"/>
        <v>76.48599999999999</v>
      </c>
      <c r="K72" s="86"/>
    </row>
    <row r="73" spans="1:11" ht="13.5" customHeight="1">
      <c r="A73" s="23">
        <v>69</v>
      </c>
      <c r="B73" s="25" t="s">
        <v>186</v>
      </c>
      <c r="C73" s="100" t="s">
        <v>14</v>
      </c>
      <c r="D73" s="25" t="s">
        <v>182</v>
      </c>
      <c r="E73" s="25" t="s">
        <v>85</v>
      </c>
      <c r="F73" s="25" t="s">
        <v>187</v>
      </c>
      <c r="G73" s="26"/>
      <c r="H73" s="25">
        <v>130.48</v>
      </c>
      <c r="I73" s="88">
        <v>77.8</v>
      </c>
      <c r="J73" s="93">
        <f t="shared" si="4"/>
        <v>72.776</v>
      </c>
      <c r="K73" s="90"/>
    </row>
    <row r="74" spans="1:11" ht="13.5" customHeight="1">
      <c r="A74" s="9">
        <v>70</v>
      </c>
      <c r="B74" s="12" t="s">
        <v>188</v>
      </c>
      <c r="C74" s="12" t="s">
        <v>37</v>
      </c>
      <c r="D74" s="12" t="s">
        <v>182</v>
      </c>
      <c r="E74" s="12" t="s">
        <v>92</v>
      </c>
      <c r="F74" s="12" t="s">
        <v>189</v>
      </c>
      <c r="G74" s="13">
        <v>1</v>
      </c>
      <c r="H74" s="12">
        <v>140.78</v>
      </c>
      <c r="I74" s="81">
        <v>82.6</v>
      </c>
      <c r="J74" s="92">
        <f t="shared" si="4"/>
        <v>77.716</v>
      </c>
      <c r="K74" s="83" t="s">
        <v>18</v>
      </c>
    </row>
    <row r="75" spans="1:11" ht="13.5" customHeight="1">
      <c r="A75" s="22">
        <v>71</v>
      </c>
      <c r="B75" s="18" t="s">
        <v>190</v>
      </c>
      <c r="C75" s="18" t="s">
        <v>37</v>
      </c>
      <c r="D75" s="18" t="s">
        <v>182</v>
      </c>
      <c r="E75" s="18" t="s">
        <v>92</v>
      </c>
      <c r="F75" s="18" t="s">
        <v>191</v>
      </c>
      <c r="G75" s="19"/>
      <c r="H75" s="18">
        <v>144.93</v>
      </c>
      <c r="I75" s="84">
        <v>79</v>
      </c>
      <c r="J75" s="87">
        <f t="shared" si="4"/>
        <v>76.386</v>
      </c>
      <c r="K75" s="86"/>
    </row>
    <row r="76" spans="1:11" ht="13.5" customHeight="1">
      <c r="A76" s="50">
        <v>72</v>
      </c>
      <c r="B76" s="25" t="s">
        <v>192</v>
      </c>
      <c r="C76" s="100" t="s">
        <v>37</v>
      </c>
      <c r="D76" s="25" t="s">
        <v>182</v>
      </c>
      <c r="E76" s="25" t="s">
        <v>92</v>
      </c>
      <c r="F76" s="25" t="s">
        <v>193</v>
      </c>
      <c r="G76" s="26"/>
      <c r="H76" s="25">
        <v>132.59</v>
      </c>
      <c r="I76" s="88">
        <v>79.8</v>
      </c>
      <c r="J76" s="93">
        <f t="shared" si="4"/>
        <v>74.398</v>
      </c>
      <c r="K76" s="90"/>
    </row>
    <row r="77" spans="1:11" ht="13.5" customHeight="1">
      <c r="A77" s="9">
        <v>73</v>
      </c>
      <c r="B77" s="56" t="s">
        <v>194</v>
      </c>
      <c r="C77" s="56" t="s">
        <v>56</v>
      </c>
      <c r="D77" s="44" t="s">
        <v>195</v>
      </c>
      <c r="E77" s="57" t="s">
        <v>196</v>
      </c>
      <c r="F77" s="10" t="s">
        <v>197</v>
      </c>
      <c r="G77" s="13">
        <v>1</v>
      </c>
      <c r="H77" s="10">
        <v>138.2</v>
      </c>
      <c r="I77" s="81">
        <v>81.4</v>
      </c>
      <c r="J77" s="82">
        <f t="shared" si="4"/>
        <v>76.48</v>
      </c>
      <c r="K77" s="83" t="s">
        <v>18</v>
      </c>
    </row>
    <row r="78" spans="1:11" ht="13.5" customHeight="1">
      <c r="A78" s="21">
        <v>74</v>
      </c>
      <c r="B78" s="58" t="s">
        <v>198</v>
      </c>
      <c r="C78" s="58" t="s">
        <v>56</v>
      </c>
      <c r="D78" s="47" t="s">
        <v>195</v>
      </c>
      <c r="E78" s="59" t="s">
        <v>196</v>
      </c>
      <c r="F78" s="16" t="s">
        <v>199</v>
      </c>
      <c r="G78" s="19"/>
      <c r="H78" s="16">
        <v>134.4</v>
      </c>
      <c r="I78" s="84">
        <v>79.2</v>
      </c>
      <c r="J78" s="85">
        <f t="shared" si="4"/>
        <v>74.4</v>
      </c>
      <c r="K78" s="86"/>
    </row>
    <row r="79" spans="1:11" ht="13.5" customHeight="1">
      <c r="A79" s="23">
        <v>75</v>
      </c>
      <c r="B79" s="60" t="s">
        <v>200</v>
      </c>
      <c r="C79" s="60" t="s">
        <v>56</v>
      </c>
      <c r="D79" s="51" t="s">
        <v>195</v>
      </c>
      <c r="E79" s="61" t="s">
        <v>196</v>
      </c>
      <c r="F79" s="24" t="s">
        <v>201</v>
      </c>
      <c r="G79" s="26"/>
      <c r="H79" s="24">
        <v>133.8</v>
      </c>
      <c r="I79" s="88">
        <v>77.6</v>
      </c>
      <c r="J79" s="93">
        <f t="shared" si="4"/>
        <v>73.32</v>
      </c>
      <c r="K79" s="90"/>
    </row>
    <row r="80" spans="1:11" ht="13.5" customHeight="1">
      <c r="A80" s="29">
        <v>76</v>
      </c>
      <c r="B80" s="10" t="s">
        <v>202</v>
      </c>
      <c r="C80" s="10" t="s">
        <v>37</v>
      </c>
      <c r="D80" s="10" t="s">
        <v>203</v>
      </c>
      <c r="E80" s="12" t="s">
        <v>204</v>
      </c>
      <c r="F80" s="111" t="s">
        <v>205</v>
      </c>
      <c r="G80" s="13">
        <v>1</v>
      </c>
      <c r="H80" s="10">
        <v>145.7</v>
      </c>
      <c r="I80" s="81">
        <v>81.6</v>
      </c>
      <c r="J80" s="82">
        <f t="shared" si="4"/>
        <v>78.1</v>
      </c>
      <c r="K80" s="83" t="s">
        <v>18</v>
      </c>
    </row>
    <row r="81" spans="1:11" ht="13.5" customHeight="1">
      <c r="A81" s="22">
        <v>77</v>
      </c>
      <c r="B81" s="16" t="s">
        <v>206</v>
      </c>
      <c r="C81" s="16" t="s">
        <v>14</v>
      </c>
      <c r="D81" s="16" t="s">
        <v>203</v>
      </c>
      <c r="E81" s="18" t="s">
        <v>204</v>
      </c>
      <c r="F81" s="113" t="s">
        <v>207</v>
      </c>
      <c r="G81" s="19"/>
      <c r="H81" s="16">
        <v>140</v>
      </c>
      <c r="I81" s="84">
        <v>79.4</v>
      </c>
      <c r="J81" s="87">
        <f t="shared" si="4"/>
        <v>75.64</v>
      </c>
      <c r="K81" s="86"/>
    </row>
    <row r="82" spans="1:11" ht="13.5" customHeight="1">
      <c r="A82" s="23">
        <v>78</v>
      </c>
      <c r="B82" s="24" t="s">
        <v>208</v>
      </c>
      <c r="C82" s="24" t="s">
        <v>37</v>
      </c>
      <c r="D82" s="24" t="s">
        <v>203</v>
      </c>
      <c r="E82" s="25" t="s">
        <v>204</v>
      </c>
      <c r="F82" s="112" t="s">
        <v>209</v>
      </c>
      <c r="G82" s="26"/>
      <c r="H82" s="24">
        <v>141</v>
      </c>
      <c r="I82" s="88">
        <v>77.6</v>
      </c>
      <c r="J82" s="89">
        <f t="shared" si="4"/>
        <v>74.75999999999999</v>
      </c>
      <c r="K82" s="90"/>
    </row>
    <row r="83" spans="1:11" ht="13.5" customHeight="1">
      <c r="A83" s="9">
        <v>79</v>
      </c>
      <c r="B83" s="10" t="s">
        <v>210</v>
      </c>
      <c r="C83" s="10" t="s">
        <v>37</v>
      </c>
      <c r="D83" s="10" t="s">
        <v>203</v>
      </c>
      <c r="E83" s="12" t="s">
        <v>211</v>
      </c>
      <c r="F83" s="111" t="s">
        <v>212</v>
      </c>
      <c r="G83" s="13">
        <v>1</v>
      </c>
      <c r="H83" s="10">
        <v>147</v>
      </c>
      <c r="I83" s="81">
        <v>79.2</v>
      </c>
      <c r="J83" s="82">
        <f t="shared" si="4"/>
        <v>76.92</v>
      </c>
      <c r="K83" s="83" t="s">
        <v>18</v>
      </c>
    </row>
    <row r="84" spans="1:11" ht="13.5" customHeight="1">
      <c r="A84" s="15">
        <v>80</v>
      </c>
      <c r="B84" s="16" t="s">
        <v>213</v>
      </c>
      <c r="C84" s="16" t="s">
        <v>37</v>
      </c>
      <c r="D84" s="16" t="s">
        <v>203</v>
      </c>
      <c r="E84" s="18" t="s">
        <v>211</v>
      </c>
      <c r="F84" s="113" t="s">
        <v>214</v>
      </c>
      <c r="G84" s="19"/>
      <c r="H84" s="16">
        <v>139.3</v>
      </c>
      <c r="I84" s="84">
        <v>80</v>
      </c>
      <c r="J84" s="87">
        <f t="shared" si="4"/>
        <v>75.86</v>
      </c>
      <c r="K84" s="86"/>
    </row>
    <row r="85" spans="1:11" ht="13.5" customHeight="1">
      <c r="A85" s="28">
        <v>81</v>
      </c>
      <c r="B85" s="24" t="s">
        <v>215</v>
      </c>
      <c r="C85" s="24" t="s">
        <v>37</v>
      </c>
      <c r="D85" s="24" t="s">
        <v>203</v>
      </c>
      <c r="E85" s="25" t="s">
        <v>211</v>
      </c>
      <c r="F85" s="112" t="s">
        <v>216</v>
      </c>
      <c r="G85" s="26"/>
      <c r="H85" s="24">
        <v>141.7</v>
      </c>
      <c r="I85" s="88">
        <v>77.2</v>
      </c>
      <c r="J85" s="89">
        <f t="shared" si="4"/>
        <v>74.66</v>
      </c>
      <c r="K85" s="90"/>
    </row>
    <row r="86" spans="2:11" ht="12.75">
      <c r="B86" s="101"/>
      <c r="C86" s="101"/>
      <c r="D86" s="101"/>
      <c r="E86" s="101"/>
      <c r="F86" s="101"/>
      <c r="H86" s="101"/>
      <c r="I86" s="104"/>
      <c r="J86" s="105"/>
      <c r="K86" s="106"/>
    </row>
    <row r="87" spans="2:11" ht="12.75">
      <c r="B87" s="101"/>
      <c r="C87" s="101"/>
      <c r="D87" s="101"/>
      <c r="E87" s="101"/>
      <c r="F87" s="101"/>
      <c r="H87" s="101"/>
      <c r="I87" s="104"/>
      <c r="J87" s="105"/>
      <c r="K87" s="106"/>
    </row>
    <row r="88" spans="2:11" ht="12.75">
      <c r="B88" s="101"/>
      <c r="C88" s="101"/>
      <c r="D88" s="101"/>
      <c r="E88" s="101"/>
      <c r="F88" s="101"/>
      <c r="H88" s="101"/>
      <c r="I88" s="104"/>
      <c r="J88" s="105"/>
      <c r="K88" s="106"/>
    </row>
    <row r="89" spans="2:11" ht="12.75">
      <c r="B89" s="101"/>
      <c r="C89" s="101"/>
      <c r="D89" s="101"/>
      <c r="E89" s="101"/>
      <c r="F89" s="101"/>
      <c r="H89" s="101"/>
      <c r="I89" s="104"/>
      <c r="J89" s="105"/>
      <c r="K89" s="106"/>
    </row>
    <row r="90" spans="2:11" ht="12.75">
      <c r="B90" s="101"/>
      <c r="C90" s="101"/>
      <c r="D90" s="101"/>
      <c r="E90" s="101"/>
      <c r="F90" s="101"/>
      <c r="H90" s="101"/>
      <c r="I90" s="104"/>
      <c r="J90" s="105"/>
      <c r="K90" s="106"/>
    </row>
    <row r="91" spans="2:11" ht="12.75">
      <c r="B91" s="101"/>
      <c r="C91" s="101"/>
      <c r="D91" s="102"/>
      <c r="E91" s="101"/>
      <c r="F91" s="101"/>
      <c r="H91" s="101"/>
      <c r="I91" s="104"/>
      <c r="J91" s="105"/>
      <c r="K91" s="106"/>
    </row>
    <row r="92" spans="2:11" ht="12.75">
      <c r="B92" s="101"/>
      <c r="C92" s="101"/>
      <c r="D92" s="101"/>
      <c r="E92" s="101"/>
      <c r="F92" s="101"/>
      <c r="H92" s="101"/>
      <c r="I92" s="104"/>
      <c r="J92" s="105"/>
      <c r="K92" s="106"/>
    </row>
    <row r="93" spans="2:11" ht="12.75">
      <c r="B93" s="101"/>
      <c r="C93" s="101"/>
      <c r="D93" s="101"/>
      <c r="E93" s="101"/>
      <c r="F93" s="101"/>
      <c r="H93" s="101"/>
      <c r="I93" s="104"/>
      <c r="J93" s="105"/>
      <c r="K93" s="106"/>
    </row>
    <row r="94" spans="2:11" ht="12.75">
      <c r="B94" s="101"/>
      <c r="C94" s="101"/>
      <c r="D94" s="101"/>
      <c r="E94" s="101"/>
      <c r="F94" s="101"/>
      <c r="H94" s="101"/>
      <c r="I94" s="104"/>
      <c r="J94" s="105"/>
      <c r="K94" s="106"/>
    </row>
    <row r="95" spans="2:11" ht="12.75">
      <c r="B95" s="101"/>
      <c r="C95" s="101"/>
      <c r="D95" s="101"/>
      <c r="E95" s="101"/>
      <c r="F95" s="101"/>
      <c r="H95" s="101"/>
      <c r="I95" s="104"/>
      <c r="J95" s="105"/>
      <c r="K95" s="106"/>
    </row>
    <row r="96" spans="2:11" ht="12.75">
      <c r="B96" s="101"/>
      <c r="C96" s="101"/>
      <c r="D96" s="101"/>
      <c r="E96" s="101"/>
      <c r="F96" s="101"/>
      <c r="H96" s="101"/>
      <c r="I96" s="104"/>
      <c r="J96" s="105"/>
      <c r="K96" s="106"/>
    </row>
    <row r="97" spans="2:11" ht="12.75">
      <c r="B97" s="101"/>
      <c r="C97" s="101"/>
      <c r="D97" s="101"/>
      <c r="E97" s="101"/>
      <c r="F97" s="101"/>
      <c r="H97" s="101"/>
      <c r="I97" s="104"/>
      <c r="J97" s="105"/>
      <c r="K97" s="106"/>
    </row>
    <row r="98" spans="2:11" ht="12.75">
      <c r="B98" s="101"/>
      <c r="C98" s="101"/>
      <c r="D98" s="101"/>
      <c r="E98" s="101"/>
      <c r="F98" s="101"/>
      <c r="H98" s="101"/>
      <c r="I98" s="104"/>
      <c r="J98" s="105"/>
      <c r="K98" s="106"/>
    </row>
    <row r="99" spans="2:11" ht="12.75">
      <c r="B99" s="101"/>
      <c r="C99" s="101"/>
      <c r="D99" s="101"/>
      <c r="E99" s="101"/>
      <c r="F99" s="101"/>
      <c r="H99" s="101"/>
      <c r="I99" s="104"/>
      <c r="J99" s="105"/>
      <c r="K99" s="106"/>
    </row>
    <row r="100" spans="2:11" ht="12.75">
      <c r="B100" s="101"/>
      <c r="C100" s="101"/>
      <c r="D100" s="101"/>
      <c r="E100" s="101"/>
      <c r="F100" s="101"/>
      <c r="H100" s="101"/>
      <c r="I100" s="104"/>
      <c r="J100" s="105"/>
      <c r="K100" s="106"/>
    </row>
    <row r="101" spans="2:11" ht="12.75">
      <c r="B101" s="101"/>
      <c r="C101" s="101"/>
      <c r="D101" s="101"/>
      <c r="E101" s="101"/>
      <c r="F101" s="101"/>
      <c r="H101" s="101"/>
      <c r="I101" s="104"/>
      <c r="J101" s="105"/>
      <c r="K101" s="106"/>
    </row>
    <row r="102" spans="2:11" ht="12.75">
      <c r="B102" s="101"/>
      <c r="C102" s="101"/>
      <c r="D102" s="101"/>
      <c r="E102" s="101"/>
      <c r="F102" s="101"/>
      <c r="H102" s="101"/>
      <c r="I102" s="104"/>
      <c r="J102" s="105"/>
      <c r="K102" s="106"/>
    </row>
    <row r="103" spans="2:11" ht="12.75">
      <c r="B103" s="101"/>
      <c r="C103" s="101"/>
      <c r="D103" s="101"/>
      <c r="E103" s="101"/>
      <c r="F103" s="101"/>
      <c r="H103" s="101"/>
      <c r="I103" s="104"/>
      <c r="J103" s="105"/>
      <c r="K103" s="106"/>
    </row>
    <row r="104" spans="2:11" ht="12.75">
      <c r="B104" s="101"/>
      <c r="C104" s="101"/>
      <c r="D104" s="101"/>
      <c r="E104" s="101"/>
      <c r="F104" s="101"/>
      <c r="H104" s="101"/>
      <c r="I104" s="104"/>
      <c r="J104" s="105"/>
      <c r="K104" s="106"/>
    </row>
    <row r="105" spans="2:11" ht="12.75">
      <c r="B105" s="101"/>
      <c r="C105" s="101"/>
      <c r="D105" s="101"/>
      <c r="E105" s="101"/>
      <c r="F105" s="101"/>
      <c r="H105" s="101"/>
      <c r="I105" s="104"/>
      <c r="J105" s="105"/>
      <c r="K105" s="106"/>
    </row>
    <row r="106" spans="2:11" ht="12.75">
      <c r="B106" s="101"/>
      <c r="C106" s="101"/>
      <c r="D106" s="101"/>
      <c r="E106" s="101"/>
      <c r="F106" s="101"/>
      <c r="H106" s="101"/>
      <c r="I106" s="104"/>
      <c r="J106" s="105"/>
      <c r="K106" s="106"/>
    </row>
    <row r="107" spans="2:11" ht="12.75">
      <c r="B107" s="101"/>
      <c r="C107" s="101"/>
      <c r="D107" s="101"/>
      <c r="E107" s="101"/>
      <c r="F107" s="101"/>
      <c r="H107" s="101"/>
      <c r="I107" s="104"/>
      <c r="J107" s="105"/>
      <c r="K107" s="106"/>
    </row>
    <row r="108" spans="2:11" ht="12.75">
      <c r="B108" s="101"/>
      <c r="C108" s="101"/>
      <c r="D108" s="101"/>
      <c r="E108" s="101"/>
      <c r="F108" s="101"/>
      <c r="H108" s="101"/>
      <c r="I108" s="104"/>
      <c r="J108" s="105"/>
      <c r="K108" s="106"/>
    </row>
    <row r="109" spans="2:11" ht="12.75">
      <c r="B109" s="101"/>
      <c r="C109" s="101"/>
      <c r="D109" s="101"/>
      <c r="E109" s="101"/>
      <c r="F109" s="101"/>
      <c r="H109" s="101"/>
      <c r="I109" s="104"/>
      <c r="J109" s="105"/>
      <c r="K109" s="106"/>
    </row>
    <row r="110" spans="2:11" ht="12.75">
      <c r="B110" s="101"/>
      <c r="C110" s="101"/>
      <c r="D110" s="101"/>
      <c r="E110" s="101"/>
      <c r="F110" s="101"/>
      <c r="H110" s="101"/>
      <c r="I110" s="104"/>
      <c r="J110" s="105"/>
      <c r="K110" s="106"/>
    </row>
    <row r="111" spans="2:11" ht="12.75">
      <c r="B111" s="101"/>
      <c r="C111" s="101"/>
      <c r="D111" s="101"/>
      <c r="E111" s="101"/>
      <c r="F111" s="101"/>
      <c r="H111" s="101"/>
      <c r="I111" s="104"/>
      <c r="J111" s="105"/>
      <c r="K111" s="106"/>
    </row>
    <row r="112" spans="2:11" ht="12.75">
      <c r="B112" s="101"/>
      <c r="C112" s="101"/>
      <c r="D112" s="101"/>
      <c r="E112" s="101"/>
      <c r="F112" s="101"/>
      <c r="H112" s="101"/>
      <c r="I112" s="104"/>
      <c r="J112" s="105"/>
      <c r="K112" s="106"/>
    </row>
    <row r="113" spans="2:11" ht="12.75">
      <c r="B113" s="101"/>
      <c r="C113" s="101"/>
      <c r="D113" s="101"/>
      <c r="E113" s="101"/>
      <c r="F113" s="101"/>
      <c r="H113" s="101"/>
      <c r="I113" s="104"/>
      <c r="J113" s="105"/>
      <c r="K113" s="106"/>
    </row>
    <row r="114" spans="2:11" ht="12.75">
      <c r="B114" s="101"/>
      <c r="C114" s="101"/>
      <c r="D114" s="101"/>
      <c r="E114" s="101"/>
      <c r="F114" s="101"/>
      <c r="H114" s="101"/>
      <c r="I114" s="104"/>
      <c r="J114" s="105"/>
      <c r="K114" s="106"/>
    </row>
    <row r="115" spans="2:11" ht="12.75">
      <c r="B115" s="101"/>
      <c r="C115" s="101"/>
      <c r="D115" s="101"/>
      <c r="E115" s="101"/>
      <c r="F115" s="101"/>
      <c r="H115" s="101"/>
      <c r="I115" s="104"/>
      <c r="J115" s="105"/>
      <c r="K115" s="106"/>
    </row>
    <row r="116" spans="2:11" ht="12.75">
      <c r="B116" s="101"/>
      <c r="C116" s="101"/>
      <c r="D116" s="101"/>
      <c r="E116" s="101"/>
      <c r="F116" s="101"/>
      <c r="H116" s="101"/>
      <c r="I116" s="104"/>
      <c r="J116" s="105"/>
      <c r="K116" s="106"/>
    </row>
    <row r="117" spans="2:11" ht="12.75">
      <c r="B117" s="101"/>
      <c r="C117" s="101"/>
      <c r="D117" s="101"/>
      <c r="E117" s="101"/>
      <c r="F117" s="101"/>
      <c r="H117" s="101"/>
      <c r="I117" s="104"/>
      <c r="J117" s="105"/>
      <c r="K117" s="106"/>
    </row>
    <row r="118" spans="2:11" ht="12.75">
      <c r="B118" s="101"/>
      <c r="C118" s="101"/>
      <c r="D118" s="101"/>
      <c r="E118" s="101"/>
      <c r="F118" s="101"/>
      <c r="H118" s="101"/>
      <c r="I118" s="104"/>
      <c r="J118" s="105"/>
      <c r="K118" s="106"/>
    </row>
    <row r="119" spans="2:11" ht="12.75">
      <c r="B119" s="101"/>
      <c r="C119" s="101"/>
      <c r="D119" s="101"/>
      <c r="E119" s="101"/>
      <c r="F119" s="101"/>
      <c r="H119" s="101"/>
      <c r="I119" s="104"/>
      <c r="J119" s="105"/>
      <c r="K119" s="106"/>
    </row>
    <row r="120" spans="2:11" ht="12.75">
      <c r="B120" s="101"/>
      <c r="C120" s="101"/>
      <c r="D120" s="101"/>
      <c r="E120" s="101"/>
      <c r="F120" s="101"/>
      <c r="H120" s="101"/>
      <c r="I120" s="104"/>
      <c r="J120" s="105"/>
      <c r="K120" s="106"/>
    </row>
    <row r="121" spans="2:11" ht="12.75">
      <c r="B121" s="101"/>
      <c r="C121" s="101"/>
      <c r="D121" s="101"/>
      <c r="E121" s="101"/>
      <c r="F121" s="101"/>
      <c r="H121" s="101"/>
      <c r="I121" s="104"/>
      <c r="J121" s="105"/>
      <c r="K121" s="106"/>
    </row>
    <row r="122" spans="2:11" ht="12.75">
      <c r="B122" s="101"/>
      <c r="C122" s="101"/>
      <c r="D122" s="101"/>
      <c r="E122" s="101"/>
      <c r="F122" s="101"/>
      <c r="H122" s="101"/>
      <c r="I122" s="104"/>
      <c r="J122" s="105"/>
      <c r="K122" s="106"/>
    </row>
    <row r="123" spans="2:11" ht="12.75">
      <c r="B123" s="101"/>
      <c r="C123" s="101"/>
      <c r="D123" s="101"/>
      <c r="E123" s="101"/>
      <c r="F123" s="101"/>
      <c r="H123" s="101"/>
      <c r="I123" s="104"/>
      <c r="J123" s="105"/>
      <c r="K123" s="106"/>
    </row>
    <row r="124" spans="2:11" ht="12.75">
      <c r="B124" s="101"/>
      <c r="C124" s="101"/>
      <c r="D124" s="101"/>
      <c r="E124" s="101"/>
      <c r="F124" s="101"/>
      <c r="H124" s="101"/>
      <c r="I124" s="104"/>
      <c r="J124" s="105"/>
      <c r="K124" s="106"/>
    </row>
    <row r="125" spans="2:11" ht="12.75">
      <c r="B125" s="101"/>
      <c r="C125" s="101"/>
      <c r="D125" s="101"/>
      <c r="E125" s="101"/>
      <c r="F125" s="101"/>
      <c r="H125" s="101"/>
      <c r="I125" s="104"/>
      <c r="J125" s="105"/>
      <c r="K125" s="106"/>
    </row>
    <row r="126" spans="2:11" ht="12.75">
      <c r="B126" s="103"/>
      <c r="C126" s="103"/>
      <c r="D126" s="103"/>
      <c r="E126" s="103"/>
      <c r="F126" s="103"/>
      <c r="G126" s="103"/>
      <c r="H126" s="103"/>
      <c r="I126" s="107"/>
      <c r="J126" s="108"/>
      <c r="K126" s="109"/>
    </row>
    <row r="127" spans="2:11" ht="12.75">
      <c r="B127" s="103"/>
      <c r="C127" s="103"/>
      <c r="D127" s="103"/>
      <c r="E127" s="103"/>
      <c r="F127" s="103"/>
      <c r="G127" s="103"/>
      <c r="H127" s="103"/>
      <c r="I127" s="107"/>
      <c r="J127" s="108"/>
      <c r="K127" s="109"/>
    </row>
    <row r="128" spans="2:11" ht="12.75">
      <c r="B128" s="103"/>
      <c r="C128" s="103"/>
      <c r="D128" s="103"/>
      <c r="E128" s="103"/>
      <c r="F128" s="103"/>
      <c r="G128" s="103"/>
      <c r="H128" s="103"/>
      <c r="I128" s="107"/>
      <c r="J128" s="108"/>
      <c r="K128" s="109"/>
    </row>
    <row r="129" spans="2:11" ht="12.75">
      <c r="B129" s="103"/>
      <c r="C129" s="103"/>
      <c r="D129" s="103"/>
      <c r="E129" s="103"/>
      <c r="F129" s="103"/>
      <c r="G129" s="103"/>
      <c r="H129" s="103"/>
      <c r="I129" s="107"/>
      <c r="J129" s="108"/>
      <c r="K129" s="109"/>
    </row>
    <row r="130" spans="2:11" ht="12.75">
      <c r="B130" s="103"/>
      <c r="C130" s="103"/>
      <c r="D130" s="103"/>
      <c r="E130" s="103"/>
      <c r="F130" s="103"/>
      <c r="G130" s="103"/>
      <c r="H130" s="103"/>
      <c r="I130" s="107"/>
      <c r="J130" s="108"/>
      <c r="K130" s="109"/>
    </row>
    <row r="131" spans="2:11" ht="12.75">
      <c r="B131" s="103"/>
      <c r="C131" s="103"/>
      <c r="D131" s="103"/>
      <c r="E131" s="103"/>
      <c r="F131" s="103"/>
      <c r="G131" s="103"/>
      <c r="H131" s="103"/>
      <c r="I131" s="107"/>
      <c r="J131" s="108"/>
      <c r="K131" s="109"/>
    </row>
    <row r="132" spans="2:11" ht="12.75">
      <c r="B132" s="103"/>
      <c r="C132" s="103"/>
      <c r="D132" s="103"/>
      <c r="E132" s="103"/>
      <c r="F132" s="103"/>
      <c r="G132" s="103"/>
      <c r="H132" s="103"/>
      <c r="I132" s="107"/>
      <c r="J132" s="108"/>
      <c r="K132" s="109"/>
    </row>
    <row r="133" spans="2:11" ht="12.75">
      <c r="B133" s="103"/>
      <c r="C133" s="103"/>
      <c r="D133" s="103"/>
      <c r="E133" s="103"/>
      <c r="F133" s="103"/>
      <c r="G133" s="103"/>
      <c r="H133" s="103"/>
      <c r="I133" s="107"/>
      <c r="J133" s="108"/>
      <c r="K133" s="109"/>
    </row>
    <row r="134" spans="2:11" ht="12.75">
      <c r="B134" s="103"/>
      <c r="C134" s="103"/>
      <c r="D134" s="103"/>
      <c r="E134" s="103"/>
      <c r="F134" s="103"/>
      <c r="G134" s="103"/>
      <c r="H134" s="103"/>
      <c r="I134" s="107"/>
      <c r="J134" s="108"/>
      <c r="K134" s="109"/>
    </row>
    <row r="135" spans="2:11" ht="12.75">
      <c r="B135" s="103"/>
      <c r="C135" s="103"/>
      <c r="D135" s="103"/>
      <c r="E135" s="103"/>
      <c r="F135" s="103"/>
      <c r="G135" s="103"/>
      <c r="H135" s="103"/>
      <c r="I135" s="107"/>
      <c r="J135" s="108"/>
      <c r="K135" s="109"/>
    </row>
    <row r="136" spans="2:11" ht="12.75">
      <c r="B136" s="103"/>
      <c r="C136" s="103"/>
      <c r="D136" s="103"/>
      <c r="E136" s="103"/>
      <c r="F136" s="103"/>
      <c r="G136" s="103"/>
      <c r="H136" s="103"/>
      <c r="I136" s="107"/>
      <c r="J136" s="108"/>
      <c r="K136" s="109"/>
    </row>
    <row r="137" spans="2:11" ht="12.75">
      <c r="B137" s="103"/>
      <c r="C137" s="103"/>
      <c r="D137" s="103"/>
      <c r="E137" s="103"/>
      <c r="F137" s="103"/>
      <c r="G137" s="103"/>
      <c r="H137" s="103"/>
      <c r="I137" s="107"/>
      <c r="J137" s="108"/>
      <c r="K137" s="109"/>
    </row>
    <row r="138" spans="2:11" ht="12.75">
      <c r="B138" s="103"/>
      <c r="C138" s="103"/>
      <c r="D138" s="103"/>
      <c r="E138" s="103"/>
      <c r="F138" s="103"/>
      <c r="G138" s="103"/>
      <c r="H138" s="103"/>
      <c r="I138" s="107"/>
      <c r="J138" s="108"/>
      <c r="K138" s="109"/>
    </row>
    <row r="139" spans="2:12" ht="12.75">
      <c r="B139" s="103"/>
      <c r="C139" s="103"/>
      <c r="D139" s="103"/>
      <c r="E139" s="103"/>
      <c r="F139" s="103"/>
      <c r="G139" s="103"/>
      <c r="H139" s="103"/>
      <c r="I139" s="107"/>
      <c r="J139" s="108"/>
      <c r="K139" s="109"/>
      <c r="L139" s="110"/>
    </row>
    <row r="140" spans="2:11" ht="12.75">
      <c r="B140" s="103"/>
      <c r="C140" s="103"/>
      <c r="D140" s="103"/>
      <c r="E140" s="103"/>
      <c r="F140" s="103"/>
      <c r="G140" s="103"/>
      <c r="H140" s="103"/>
      <c r="I140" s="107"/>
      <c r="J140" s="108"/>
      <c r="K140" s="109"/>
    </row>
    <row r="141" spans="2:11" ht="12.75">
      <c r="B141" s="103"/>
      <c r="C141" s="103"/>
      <c r="D141" s="103"/>
      <c r="E141" s="103"/>
      <c r="F141" s="103"/>
      <c r="G141" s="103"/>
      <c r="H141" s="103"/>
      <c r="I141" s="107"/>
      <c r="J141" s="108"/>
      <c r="K141" s="109"/>
    </row>
    <row r="142" spans="2:11" ht="12.75">
      <c r="B142" s="103"/>
      <c r="C142" s="103"/>
      <c r="D142" s="103"/>
      <c r="E142" s="103"/>
      <c r="F142" s="103"/>
      <c r="G142" s="103"/>
      <c r="H142" s="103"/>
      <c r="I142" s="107"/>
      <c r="J142" s="108"/>
      <c r="K142" s="109"/>
    </row>
    <row r="143" spans="2:11" ht="12.75">
      <c r="B143" s="103"/>
      <c r="C143" s="103"/>
      <c r="D143" s="103"/>
      <c r="E143" s="103"/>
      <c r="F143" s="103"/>
      <c r="G143" s="103"/>
      <c r="H143" s="103"/>
      <c r="I143" s="107"/>
      <c r="J143" s="108"/>
      <c r="K143" s="109"/>
    </row>
    <row r="144" spans="2:11" ht="12.75">
      <c r="B144" s="103"/>
      <c r="C144" s="103"/>
      <c r="D144" s="103"/>
      <c r="E144" s="103"/>
      <c r="F144" s="103"/>
      <c r="G144" s="103"/>
      <c r="H144" s="103"/>
      <c r="I144" s="107"/>
      <c r="J144" s="108"/>
      <c r="K144" s="109"/>
    </row>
    <row r="145" spans="2:11" ht="12.75">
      <c r="B145" s="103"/>
      <c r="C145" s="103"/>
      <c r="D145" s="103"/>
      <c r="E145" s="103"/>
      <c r="F145" s="103"/>
      <c r="G145" s="103"/>
      <c r="H145" s="103"/>
      <c r="I145" s="107"/>
      <c r="J145" s="108"/>
      <c r="K145" s="109"/>
    </row>
    <row r="146" spans="2:11" ht="12.75">
      <c r="B146" s="103"/>
      <c r="C146" s="103"/>
      <c r="D146" s="103"/>
      <c r="E146" s="103"/>
      <c r="F146" s="103"/>
      <c r="G146" s="103"/>
      <c r="H146" s="103"/>
      <c r="I146" s="107"/>
      <c r="J146" s="108"/>
      <c r="K146" s="109"/>
    </row>
    <row r="147" spans="2:11" ht="12.75">
      <c r="B147" s="103"/>
      <c r="C147" s="103"/>
      <c r="D147" s="103"/>
      <c r="E147" s="103"/>
      <c r="F147" s="103"/>
      <c r="G147" s="103"/>
      <c r="H147" s="103"/>
      <c r="I147" s="107"/>
      <c r="J147" s="108"/>
      <c r="K147" s="109"/>
    </row>
    <row r="148" spans="2:11" ht="12.75">
      <c r="B148" s="103"/>
      <c r="C148" s="103"/>
      <c r="D148" s="103"/>
      <c r="E148" s="103"/>
      <c r="F148" s="103"/>
      <c r="G148" s="103"/>
      <c r="H148" s="103"/>
      <c r="I148" s="107"/>
      <c r="J148" s="108"/>
      <c r="K148" s="109"/>
    </row>
    <row r="149" spans="2:11" ht="12.75">
      <c r="B149" s="103"/>
      <c r="C149" s="103"/>
      <c r="D149" s="103"/>
      <c r="E149" s="103"/>
      <c r="F149" s="103"/>
      <c r="G149" s="103"/>
      <c r="H149" s="103"/>
      <c r="I149" s="107"/>
      <c r="J149" s="108"/>
      <c r="K149" s="109"/>
    </row>
    <row r="150" spans="2:11" ht="12.75">
      <c r="B150" s="103"/>
      <c r="C150" s="103"/>
      <c r="D150" s="103"/>
      <c r="E150" s="103"/>
      <c r="F150" s="103"/>
      <c r="G150" s="103"/>
      <c r="H150" s="103"/>
      <c r="I150" s="107"/>
      <c r="J150" s="108"/>
      <c r="K150" s="109"/>
    </row>
    <row r="151" spans="2:11" ht="12.75">
      <c r="B151" s="103"/>
      <c r="C151" s="103"/>
      <c r="D151" s="103"/>
      <c r="E151" s="103"/>
      <c r="F151" s="103"/>
      <c r="G151" s="103"/>
      <c r="H151" s="103"/>
      <c r="I151" s="107"/>
      <c r="J151" s="108"/>
      <c r="K151" s="109"/>
    </row>
    <row r="152" spans="2:11" ht="12.75">
      <c r="B152" s="103"/>
      <c r="C152" s="103"/>
      <c r="D152" s="103"/>
      <c r="E152" s="103"/>
      <c r="F152" s="103"/>
      <c r="G152" s="103"/>
      <c r="H152" s="103"/>
      <c r="I152" s="107"/>
      <c r="J152" s="108"/>
      <c r="K152" s="109"/>
    </row>
    <row r="153" spans="2:11" ht="12.75">
      <c r="B153" s="103"/>
      <c r="C153" s="103"/>
      <c r="D153" s="103"/>
      <c r="E153" s="103"/>
      <c r="F153" s="103"/>
      <c r="G153" s="103"/>
      <c r="H153" s="103"/>
      <c r="I153" s="107"/>
      <c r="J153" s="108"/>
      <c r="K153" s="109"/>
    </row>
    <row r="154" spans="2:11" ht="12.75">
      <c r="B154" s="103"/>
      <c r="C154" s="103"/>
      <c r="D154" s="103"/>
      <c r="E154" s="103"/>
      <c r="F154" s="103"/>
      <c r="G154" s="103"/>
      <c r="H154" s="103"/>
      <c r="I154" s="107"/>
      <c r="J154" s="108"/>
      <c r="K154" s="109"/>
    </row>
    <row r="155" spans="2:11" ht="12.75">
      <c r="B155" s="103"/>
      <c r="C155" s="103"/>
      <c r="D155" s="103"/>
      <c r="E155" s="103"/>
      <c r="F155" s="103"/>
      <c r="G155" s="103"/>
      <c r="H155" s="103"/>
      <c r="I155" s="107"/>
      <c r="J155" s="108"/>
      <c r="K155" s="109"/>
    </row>
    <row r="156" spans="2:11" ht="12.75">
      <c r="B156" s="103"/>
      <c r="C156" s="103"/>
      <c r="D156" s="103"/>
      <c r="E156" s="103"/>
      <c r="F156" s="103"/>
      <c r="G156" s="103"/>
      <c r="H156" s="103"/>
      <c r="I156" s="107"/>
      <c r="J156" s="108"/>
      <c r="K156" s="109"/>
    </row>
    <row r="157" spans="2:11" ht="12.75">
      <c r="B157" s="103"/>
      <c r="C157" s="103"/>
      <c r="D157" s="103"/>
      <c r="E157" s="103"/>
      <c r="F157" s="103"/>
      <c r="G157" s="103"/>
      <c r="H157" s="103"/>
      <c r="I157" s="107"/>
      <c r="J157" s="108"/>
      <c r="K157" s="109"/>
    </row>
    <row r="158" spans="2:11" ht="12.75">
      <c r="B158" s="103"/>
      <c r="C158" s="103"/>
      <c r="D158" s="103"/>
      <c r="E158" s="103"/>
      <c r="F158" s="103"/>
      <c r="G158" s="103"/>
      <c r="H158" s="103"/>
      <c r="I158" s="107"/>
      <c r="J158" s="108"/>
      <c r="K158" s="109"/>
    </row>
    <row r="159" spans="2:11" ht="12.75">
      <c r="B159" s="103"/>
      <c r="C159" s="103"/>
      <c r="D159" s="103"/>
      <c r="E159" s="103"/>
      <c r="F159" s="103"/>
      <c r="G159" s="103"/>
      <c r="H159" s="103"/>
      <c r="I159" s="107"/>
      <c r="J159" s="108"/>
      <c r="K159" s="109"/>
    </row>
    <row r="160" spans="2:11" ht="12.75">
      <c r="B160" s="103"/>
      <c r="C160" s="103"/>
      <c r="D160" s="103"/>
      <c r="E160" s="103"/>
      <c r="F160" s="103"/>
      <c r="G160" s="103"/>
      <c r="H160" s="103"/>
      <c r="I160" s="107"/>
      <c r="J160" s="108"/>
      <c r="K160" s="109"/>
    </row>
    <row r="161" spans="2:11" ht="12.75">
      <c r="B161" s="103"/>
      <c r="C161" s="103"/>
      <c r="D161" s="103"/>
      <c r="E161" s="103"/>
      <c r="F161" s="103"/>
      <c r="G161" s="103"/>
      <c r="H161" s="103"/>
      <c r="I161" s="107"/>
      <c r="J161" s="108"/>
      <c r="K161" s="109"/>
    </row>
    <row r="162" spans="2:11" ht="12.75">
      <c r="B162" s="103"/>
      <c r="C162" s="103"/>
      <c r="D162" s="103"/>
      <c r="E162" s="103"/>
      <c r="F162" s="103"/>
      <c r="G162" s="103"/>
      <c r="H162" s="103"/>
      <c r="I162" s="107"/>
      <c r="J162" s="108"/>
      <c r="K162" s="109"/>
    </row>
    <row r="163" spans="2:11" ht="12.75">
      <c r="B163" s="103"/>
      <c r="C163" s="103"/>
      <c r="D163" s="103"/>
      <c r="E163" s="103"/>
      <c r="F163" s="103"/>
      <c r="G163" s="103"/>
      <c r="H163" s="103"/>
      <c r="I163" s="107"/>
      <c r="J163" s="108"/>
      <c r="K163" s="109"/>
    </row>
    <row r="164" spans="2:11" ht="12.75">
      <c r="B164" s="103"/>
      <c r="C164" s="103"/>
      <c r="D164" s="103"/>
      <c r="E164" s="103"/>
      <c r="F164" s="103"/>
      <c r="G164" s="103"/>
      <c r="H164" s="103"/>
      <c r="I164" s="107"/>
      <c r="J164" s="108"/>
      <c r="K164" s="109"/>
    </row>
    <row r="165" spans="2:11" ht="12.75">
      <c r="B165" s="103"/>
      <c r="C165" s="103"/>
      <c r="D165" s="103"/>
      <c r="E165" s="103"/>
      <c r="F165" s="103"/>
      <c r="G165" s="103"/>
      <c r="H165" s="103"/>
      <c r="I165" s="107"/>
      <c r="J165" s="108"/>
      <c r="K165" s="109"/>
    </row>
    <row r="166" spans="2:11" ht="12.75">
      <c r="B166" s="103"/>
      <c r="C166" s="103"/>
      <c r="D166" s="103"/>
      <c r="E166" s="103"/>
      <c r="F166" s="103"/>
      <c r="G166" s="103"/>
      <c r="H166" s="103"/>
      <c r="I166" s="107"/>
      <c r="J166" s="108"/>
      <c r="K166" s="109"/>
    </row>
    <row r="167" spans="2:11" ht="12.75">
      <c r="B167" s="103"/>
      <c r="C167" s="103"/>
      <c r="D167" s="103"/>
      <c r="E167" s="103"/>
      <c r="F167" s="103"/>
      <c r="G167" s="103"/>
      <c r="H167" s="103"/>
      <c r="I167" s="107"/>
      <c r="J167" s="108"/>
      <c r="K167" s="109"/>
    </row>
  </sheetData>
  <sheetProtection/>
  <mergeCells count="27">
    <mergeCell ref="A1:K1"/>
    <mergeCell ref="G5:G10"/>
    <mergeCell ref="G11:G13"/>
    <mergeCell ref="G14:G18"/>
    <mergeCell ref="G19:G21"/>
    <mergeCell ref="G22:G26"/>
    <mergeCell ref="G27:G29"/>
    <mergeCell ref="G30:G32"/>
    <mergeCell ref="G33:G35"/>
    <mergeCell ref="G36:G38"/>
    <mergeCell ref="G39:G41"/>
    <mergeCell ref="G42:G44"/>
    <mergeCell ref="G45:G47"/>
    <mergeCell ref="G48:G50"/>
    <mergeCell ref="G51:G53"/>
    <mergeCell ref="G54:G55"/>
    <mergeCell ref="G56:G58"/>
    <mergeCell ref="G59:G61"/>
    <mergeCell ref="G62:G64"/>
    <mergeCell ref="G65:G67"/>
    <mergeCell ref="G68:G70"/>
    <mergeCell ref="G71:G73"/>
    <mergeCell ref="G74:G76"/>
    <mergeCell ref="G77:G79"/>
    <mergeCell ref="G80:G82"/>
    <mergeCell ref="G83:G85"/>
    <mergeCell ref="A2:K3"/>
  </mergeCells>
  <printOptions/>
  <pageMargins left="0.75" right="0.75" top="1" bottom="1" header="0.5" footer="0.5"/>
  <pageSetup cellComments="asDisplayed" firstPageNumber="1" useFirstPageNumber="1" fitToHeight="0" fitToWidth="1" horizontalDpi="600" verticalDpi="600" orientation="landscape" pageOrder="overThenDown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2018-02-08T06:03:52Z</dcterms:created>
  <dcterms:modified xsi:type="dcterms:W3CDTF">2023-03-19T06:52:14Z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64D8DC66861245E5ACDA33B132319010</vt:lpwstr>
  </property>
</Properties>
</file>