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Sheet1" sheetId="2" r:id="rId1"/>
  </sheets>
  <definedNames/>
  <calcPr calcId="144525"/>
</workbook>
</file>

<file path=xl/sharedStrings.xml><?xml version="1.0" encoding="utf-8"?>
<sst xmlns="http://schemas.openxmlformats.org/spreadsheetml/2006/main" count="1094" uniqueCount="499">
  <si>
    <r>
      <rPr>
        <sz val="18"/>
        <color theme="1"/>
        <rFont val="方正小标宋简体"/>
        <family val="2"/>
      </rPr>
      <t xml:space="preserve">      </t>
    </r>
    <r>
      <rPr>
        <u val="single"/>
        <sz val="18"/>
        <color theme="1"/>
        <rFont val="方正小标宋简体"/>
        <family val="2"/>
      </rPr>
      <t>2023</t>
    </r>
    <r>
      <rPr>
        <sz val="18"/>
        <color theme="1"/>
        <rFont val="方正小标宋简体"/>
        <family val="2"/>
      </rPr>
      <t>年杭州市临安区考试录用公务员总成绩花名册（一）</t>
    </r>
  </si>
  <si>
    <t>序号</t>
  </si>
  <si>
    <t>姓名</t>
  </si>
  <si>
    <t>准考证号</t>
  </si>
  <si>
    <t>报考单位</t>
  </si>
  <si>
    <t>报考职位</t>
  </si>
  <si>
    <t>笔试成绩</t>
  </si>
  <si>
    <t>面试成绩</t>
  </si>
  <si>
    <t>总成绩</t>
  </si>
  <si>
    <t>名次</t>
  </si>
  <si>
    <t>备注</t>
  </si>
  <si>
    <t>总分</t>
  </si>
  <si>
    <t>排名</t>
  </si>
  <si>
    <t>分数</t>
  </si>
  <si>
    <t>郑坚辉</t>
  </si>
  <si>
    <t>101062401605</t>
  </si>
  <si>
    <t>杭州市临安区人民法院</t>
  </si>
  <si>
    <t>一级法官助理及以下1</t>
  </si>
  <si>
    <t>1</t>
  </si>
  <si>
    <t>入围体检</t>
  </si>
  <si>
    <t>张田原</t>
  </si>
  <si>
    <t>101062405011</t>
  </si>
  <si>
    <t>2</t>
  </si>
  <si>
    <t>李兆瑞</t>
  </si>
  <si>
    <t>101062404404</t>
  </si>
  <si>
    <t>3</t>
  </si>
  <si>
    <t>潘黎威</t>
  </si>
  <si>
    <t>101062403727</t>
  </si>
  <si>
    <t>4</t>
  </si>
  <si>
    <t>魏敏</t>
  </si>
  <si>
    <t>101062401001</t>
  </si>
  <si>
    <t>7</t>
  </si>
  <si>
    <t>尚鹏</t>
  </si>
  <si>
    <t>101062402601</t>
  </si>
  <si>
    <t>8</t>
  </si>
  <si>
    <t>陶玉婷</t>
  </si>
  <si>
    <t>101062405515</t>
  </si>
  <si>
    <t>一级法官助理及以下2</t>
  </si>
  <si>
    <t>陈金露</t>
  </si>
  <si>
    <t>101062405717</t>
  </si>
  <si>
    <t>周彤</t>
  </si>
  <si>
    <t>101062400316</t>
  </si>
  <si>
    <t>毛慧星</t>
  </si>
  <si>
    <t>101062404612</t>
  </si>
  <si>
    <t>林子丰</t>
  </si>
  <si>
    <t>101062404629</t>
  </si>
  <si>
    <t>5</t>
  </si>
  <si>
    <t>崔玉莹</t>
  </si>
  <si>
    <t>101062403710</t>
  </si>
  <si>
    <t>6</t>
  </si>
  <si>
    <t>时志浩</t>
  </si>
  <si>
    <t>601010504803</t>
  </si>
  <si>
    <t>杭州市公安局临安区分局</t>
  </si>
  <si>
    <t>人民警察1（信息通信）一级警长及以下</t>
  </si>
  <si>
    <t>王瑞成</t>
  </si>
  <si>
    <t>601010505914</t>
  </si>
  <si>
    <t>刘子靖</t>
  </si>
  <si>
    <t>601010506223</t>
  </si>
  <si>
    <t>李晓龙</t>
  </si>
  <si>
    <t>601010505628</t>
  </si>
  <si>
    <t>人民警察2一级警长及以下</t>
  </si>
  <si>
    <t>肖月仕</t>
  </si>
  <si>
    <t>601010504821</t>
  </si>
  <si>
    <t>人民警察3一级警长及以下</t>
  </si>
  <si>
    <t>李昕宇</t>
  </si>
  <si>
    <t>601010504911</t>
  </si>
  <si>
    <t>黄泽众</t>
  </si>
  <si>
    <t>601010505719</t>
  </si>
  <si>
    <t>吴柳祥</t>
  </si>
  <si>
    <t>601010504607</t>
  </si>
  <si>
    <t>王恒</t>
  </si>
  <si>
    <t>601010505416</t>
  </si>
  <si>
    <t>周东胜</t>
  </si>
  <si>
    <t>601010505025</t>
  </si>
  <si>
    <t>陈鹏</t>
  </si>
  <si>
    <t>601010504306</t>
  </si>
  <si>
    <t>人民警察4（信息通信）一级警长及以下</t>
  </si>
  <si>
    <t>单梦迪</t>
  </si>
  <si>
    <t>601010504204</t>
  </si>
  <si>
    <t>叶伟</t>
  </si>
  <si>
    <t>601010505923</t>
  </si>
  <si>
    <t>任娅婷</t>
  </si>
  <si>
    <t>601010504720</t>
  </si>
  <si>
    <t>人民警察5一级警长及以下</t>
  </si>
  <si>
    <t>鹿媛媛</t>
  </si>
  <si>
    <t>601010505705</t>
  </si>
  <si>
    <t>龚靓洁</t>
  </si>
  <si>
    <t>601010505104</t>
  </si>
  <si>
    <t>曾家鼎</t>
  </si>
  <si>
    <t>601010506001</t>
  </si>
  <si>
    <t>人民警察6一级警长及以下</t>
  </si>
  <si>
    <t>陈炜</t>
  </si>
  <si>
    <t>601010505325</t>
  </si>
  <si>
    <t>王敏敏</t>
  </si>
  <si>
    <t>101062402613</t>
  </si>
  <si>
    <t>杭州市临安区司法局</t>
  </si>
  <si>
    <t>司法助理员1一级主任科员及以下</t>
  </si>
  <si>
    <t>刘明明</t>
  </si>
  <si>
    <t>101062405922</t>
  </si>
  <si>
    <t>求心怡</t>
  </si>
  <si>
    <t>101062402229</t>
  </si>
  <si>
    <t>严家辉</t>
  </si>
  <si>
    <t>101062401607</t>
  </si>
  <si>
    <t>司法助理员2一级主任科员及以下</t>
  </si>
  <si>
    <t>罗永茂</t>
  </si>
  <si>
    <t>101062405101</t>
  </si>
  <si>
    <t>章一林</t>
  </si>
  <si>
    <t>101062405615</t>
  </si>
  <si>
    <t>胡晓婷</t>
  </si>
  <si>
    <t>101062403612</t>
  </si>
  <si>
    <t>司法助理员3一级主任科员及以下</t>
  </si>
  <si>
    <t>舒宇</t>
  </si>
  <si>
    <t>101062403906</t>
  </si>
  <si>
    <t>艾瑾红</t>
  </si>
  <si>
    <t>101062403408</t>
  </si>
  <si>
    <t>于凯</t>
  </si>
  <si>
    <t>101062400620</t>
  </si>
  <si>
    <t>杭州市临安区卫生健康局</t>
  </si>
  <si>
    <t>信息管理一级主任科员及以下</t>
  </si>
  <si>
    <t>胡积飞</t>
  </si>
  <si>
    <t>101062400128</t>
  </si>
  <si>
    <t>杜婧</t>
  </si>
  <si>
    <t>101062404611</t>
  </si>
  <si>
    <t>张柠霞</t>
  </si>
  <si>
    <t>101062405124</t>
  </si>
  <si>
    <t>杭州市临安区应急管理局</t>
  </si>
  <si>
    <t>应急管理一级主任科员及以下</t>
  </si>
  <si>
    <t>张晓雪</t>
  </si>
  <si>
    <t>101062403902</t>
  </si>
  <si>
    <t>鲁澍祺</t>
  </si>
  <si>
    <t>101062403111</t>
  </si>
  <si>
    <t>宋浩铭</t>
  </si>
  <si>
    <t>101062405616</t>
  </si>
  <si>
    <t>杭州市临安区审计局</t>
  </si>
  <si>
    <t>工作人员一级主任科员及以下</t>
  </si>
  <si>
    <t>陈雨婷</t>
  </si>
  <si>
    <t>101062403325</t>
  </si>
  <si>
    <t>寿圻晟</t>
  </si>
  <si>
    <t>101062401630</t>
  </si>
  <si>
    <t>刘丹青</t>
  </si>
  <si>
    <t>301062411424</t>
  </si>
  <si>
    <t>杭州市临安区市场监督管理局基层所</t>
  </si>
  <si>
    <t>基层市场监管执法1一级主任科员及以下</t>
  </si>
  <si>
    <t>杨征碟</t>
  </si>
  <si>
    <t>301062411412</t>
  </si>
  <si>
    <t>罗海天</t>
  </si>
  <si>
    <t>301062411210</t>
  </si>
  <si>
    <t>邓奕云</t>
  </si>
  <si>
    <t>301062410920</t>
  </si>
  <si>
    <t>基层市场监管执法2一级主任科员及以下</t>
  </si>
  <si>
    <t>张鑫</t>
  </si>
  <si>
    <t>301062411823</t>
  </si>
  <si>
    <t>林晨婷</t>
  </si>
  <si>
    <t>301062411519</t>
  </si>
  <si>
    <t>廖琛</t>
  </si>
  <si>
    <t>301062409918</t>
  </si>
  <si>
    <t>基层市场监管执法3一级主任科员及以下</t>
  </si>
  <si>
    <t>梅皓宇</t>
  </si>
  <si>
    <t>301062411304</t>
  </si>
  <si>
    <t>高一帆</t>
  </si>
  <si>
    <t>301062410820</t>
  </si>
  <si>
    <t>刘潇琦</t>
  </si>
  <si>
    <t>301062410518</t>
  </si>
  <si>
    <t>基层市场监管执法4一级主任科员及以下</t>
  </si>
  <si>
    <t>李欣然</t>
  </si>
  <si>
    <t>301062410030</t>
  </si>
  <si>
    <t>童洁</t>
  </si>
  <si>
    <t>301062411029</t>
  </si>
  <si>
    <t>沈泓杏</t>
  </si>
  <si>
    <t>301062410730</t>
  </si>
  <si>
    <t>基层市场监管执法5一级主任科员及以下</t>
  </si>
  <si>
    <t>李冰玉</t>
  </si>
  <si>
    <t>301062411711</t>
  </si>
  <si>
    <t>徐靖翔</t>
  </si>
  <si>
    <t>301062411815</t>
  </si>
  <si>
    <t>张喜顺</t>
  </si>
  <si>
    <t>101062400127</t>
  </si>
  <si>
    <t>财务管理一级主任科员及以下</t>
  </si>
  <si>
    <t>薛曾戎</t>
  </si>
  <si>
    <t>101062404121</t>
  </si>
  <si>
    <t>戴樾</t>
  </si>
  <si>
    <t>101062402215</t>
  </si>
  <si>
    <t>张心如</t>
  </si>
  <si>
    <t>101062402626</t>
  </si>
  <si>
    <t>王东林</t>
  </si>
  <si>
    <t>101062400420</t>
  </si>
  <si>
    <t>档案管理一级主任科员及以下</t>
  </si>
  <si>
    <t>李宇</t>
  </si>
  <si>
    <t>101062404113</t>
  </si>
  <si>
    <t>王璐</t>
  </si>
  <si>
    <t>101062401516</t>
  </si>
  <si>
    <t>张泰兴</t>
  </si>
  <si>
    <t>101062403821</t>
  </si>
  <si>
    <t>浙江杭州青山湖科技城管理委员会</t>
  </si>
  <si>
    <t>招商引资1一级主任科员及以下</t>
  </si>
  <si>
    <t>胡毕锦</t>
  </si>
  <si>
    <t>101062404719</t>
  </si>
  <si>
    <t>方政文</t>
  </si>
  <si>
    <t>101062403601</t>
  </si>
  <si>
    <t>石敬瑞</t>
  </si>
  <si>
    <t>101062403404</t>
  </si>
  <si>
    <t>招商引资2一级主任科员及以下</t>
  </si>
  <si>
    <t>郑盛</t>
  </si>
  <si>
    <t>101062402316</t>
  </si>
  <si>
    <t>黄心慧</t>
  </si>
  <si>
    <t>101062401508</t>
  </si>
  <si>
    <t>杭州市临安区社会保险管理服务中心</t>
  </si>
  <si>
    <t>社保系统管理一级主任科员及以下</t>
  </si>
  <si>
    <t>田雨</t>
  </si>
  <si>
    <t>101062400926</t>
  </si>
  <si>
    <t>徐慧贤</t>
  </si>
  <si>
    <t>101062400227</t>
  </si>
  <si>
    <t>陆鑫良</t>
  </si>
  <si>
    <t>101062404326</t>
  </si>
  <si>
    <t>郭洪森</t>
  </si>
  <si>
    <t>101062403113</t>
  </si>
  <si>
    <t>汪逸惟</t>
  </si>
  <si>
    <t>101062403903</t>
  </si>
  <si>
    <t>杭州市临安区人才管理服务中心</t>
  </si>
  <si>
    <t>工作人员1一级主任科员及以下</t>
  </si>
  <si>
    <t>杜佳琦</t>
  </si>
  <si>
    <t>101062402026</t>
  </si>
  <si>
    <t>钟元佩</t>
  </si>
  <si>
    <t>101062400211</t>
  </si>
  <si>
    <t>周慧钰</t>
  </si>
  <si>
    <t>101062405107</t>
  </si>
  <si>
    <t>工作人员2一级主任科员及以下</t>
  </si>
  <si>
    <t>甄彩霞</t>
  </si>
  <si>
    <t>101062405317</t>
  </si>
  <si>
    <t>王丽群</t>
  </si>
  <si>
    <t>101062402622</t>
  </si>
  <si>
    <t>杭州市临安区劳动人事争议仲裁院</t>
  </si>
  <si>
    <t>傅琦晴</t>
  </si>
  <si>
    <t>101062405606</t>
  </si>
  <si>
    <t>张惠洁</t>
  </si>
  <si>
    <t>101062401817</t>
  </si>
  <si>
    <t>祝越熠</t>
  </si>
  <si>
    <t>301062411826</t>
  </si>
  <si>
    <t>杭州市临安区农业行政执法队</t>
  </si>
  <si>
    <t>高鑫</t>
  </si>
  <si>
    <t>301062410314</t>
  </si>
  <si>
    <t>高栋</t>
  </si>
  <si>
    <t>301062411027</t>
  </si>
  <si>
    <t>朱轶慧</t>
  </si>
  <si>
    <t>301062410904</t>
  </si>
  <si>
    <t>陈铭嫣</t>
  </si>
  <si>
    <t>301062411419</t>
  </si>
  <si>
    <t>姚佳瑞</t>
  </si>
  <si>
    <t>301062409908</t>
  </si>
  <si>
    <t>周晟杰</t>
  </si>
  <si>
    <t>101062406203</t>
  </si>
  <si>
    <t>杭州市临安区畜牧农机发展中心</t>
  </si>
  <si>
    <t>林文豪</t>
  </si>
  <si>
    <t>101062404226</t>
  </si>
  <si>
    <t>康伟昊</t>
  </si>
  <si>
    <t>101062403016</t>
  </si>
  <si>
    <t>杨宇涛</t>
  </si>
  <si>
    <t>101062400517</t>
  </si>
  <si>
    <t>张璇</t>
  </si>
  <si>
    <t>101062400824</t>
  </si>
  <si>
    <t>刘锦翔</t>
  </si>
  <si>
    <t>101062402729</t>
  </si>
  <si>
    <t>马骁</t>
  </si>
  <si>
    <t>301062411327</t>
  </si>
  <si>
    <t>杭州市临安区文化市场行政执法队</t>
  </si>
  <si>
    <t>行政执法一级主任科员及以下</t>
  </si>
  <si>
    <t>毕潘晴</t>
  </si>
  <si>
    <t>301062411012</t>
  </si>
  <si>
    <t>鲁春峰</t>
  </si>
  <si>
    <t>301062409820</t>
  </si>
  <si>
    <t>朱梦勤</t>
  </si>
  <si>
    <t>301062411813</t>
  </si>
  <si>
    <t>杭州市临安区卫生健康行政执法队</t>
  </si>
  <si>
    <t>卫生执法1一级主任科员及以下</t>
  </si>
  <si>
    <t>郭梦茹</t>
  </si>
  <si>
    <t>301062411002</t>
  </si>
  <si>
    <t>赵茜</t>
  </si>
  <si>
    <t>301062410203</t>
  </si>
  <si>
    <t>王远</t>
  </si>
  <si>
    <t>301062410317</t>
  </si>
  <si>
    <t>卫生执法2一级主任科员及以下</t>
  </si>
  <si>
    <t>黄奇明</t>
  </si>
  <si>
    <t>301062411322</t>
  </si>
  <si>
    <t>郝进元</t>
  </si>
  <si>
    <t>301062410913</t>
  </si>
  <si>
    <t>张潇月</t>
  </si>
  <si>
    <t>301062410612</t>
  </si>
  <si>
    <t>卫生执法3一级主任科员及以下</t>
  </si>
  <si>
    <t>刘柯杉</t>
  </si>
  <si>
    <t>301062410910</t>
  </si>
  <si>
    <t>王敏哲</t>
  </si>
  <si>
    <t>301062410614</t>
  </si>
  <si>
    <t>杨竞生</t>
  </si>
  <si>
    <t>301062410709</t>
  </si>
  <si>
    <t>杭州市临安区应急管理行政执法队</t>
  </si>
  <si>
    <t>应急执法一级主任科员及以下</t>
  </si>
  <si>
    <t>李敏</t>
  </si>
  <si>
    <t>301062411522</t>
  </si>
  <si>
    <t>李逸平</t>
  </si>
  <si>
    <t>301062411701</t>
  </si>
  <si>
    <t>尹潇琳</t>
  </si>
  <si>
    <t>301062410122</t>
  </si>
  <si>
    <t>杭州市临安区市场监管行政执法队</t>
  </si>
  <si>
    <t>市场监管执法一级主任科员及以下</t>
  </si>
  <si>
    <t>黄涵欣</t>
  </si>
  <si>
    <t>301062410223</t>
  </si>
  <si>
    <t>韩淑瑜</t>
  </si>
  <si>
    <t>301062410307</t>
  </si>
  <si>
    <t>徐钦杭</t>
  </si>
  <si>
    <t>101062400321</t>
  </si>
  <si>
    <t>杭州市临安区社会经济调查队</t>
  </si>
  <si>
    <t>方家俊</t>
  </si>
  <si>
    <t>101062402507</t>
  </si>
  <si>
    <t>李平新</t>
  </si>
  <si>
    <t>101062403728</t>
  </si>
  <si>
    <t>王妍</t>
  </si>
  <si>
    <t>101062404229</t>
  </si>
  <si>
    <t>梁玥</t>
  </si>
  <si>
    <t>101062405203</t>
  </si>
  <si>
    <t>林暄</t>
  </si>
  <si>
    <t>101062400729</t>
  </si>
  <si>
    <t>张怀曦</t>
  </si>
  <si>
    <t>301062409420</t>
  </si>
  <si>
    <t>杭州市临安区综合行政执法大队</t>
  </si>
  <si>
    <t>综合执法1一级主任科员及以下</t>
  </si>
  <si>
    <t>周纪元</t>
  </si>
  <si>
    <t>301062408327</t>
  </si>
  <si>
    <t>陈雅玲</t>
  </si>
  <si>
    <t>301062407617</t>
  </si>
  <si>
    <t>综合执法2一级主任科员及以下</t>
  </si>
  <si>
    <t>黄佳</t>
  </si>
  <si>
    <t>301062409513</t>
  </si>
  <si>
    <t>高诗琪</t>
  </si>
  <si>
    <t>301062407004</t>
  </si>
  <si>
    <t>陈敏学</t>
  </si>
  <si>
    <t>301062408428</t>
  </si>
  <si>
    <t>综合执法3一级主任科员及以下</t>
  </si>
  <si>
    <t>陈耀辉</t>
  </si>
  <si>
    <t>301062408708</t>
  </si>
  <si>
    <t>宋雅心</t>
  </si>
  <si>
    <t>301062408630</t>
  </si>
  <si>
    <t>俞通</t>
  </si>
  <si>
    <t>301062407808</t>
  </si>
  <si>
    <t>综合执法4一级主任科员及以下</t>
  </si>
  <si>
    <t>徐子健</t>
  </si>
  <si>
    <t>301062408225</t>
  </si>
  <si>
    <t>李洋</t>
  </si>
  <si>
    <t>301062407801</t>
  </si>
  <si>
    <t>张良</t>
  </si>
  <si>
    <t>301062408926</t>
  </si>
  <si>
    <t>陈帅</t>
  </si>
  <si>
    <t>301062407022</t>
  </si>
  <si>
    <t>朱凯</t>
  </si>
  <si>
    <t>301062409012</t>
  </si>
  <si>
    <t>郑佳榕</t>
  </si>
  <si>
    <t>301062409524</t>
  </si>
  <si>
    <t>综合执法5一级主任科员及以下</t>
  </si>
  <si>
    <t>刘萍</t>
  </si>
  <si>
    <t>301062407008</t>
  </si>
  <si>
    <t>钱盼亲</t>
  </si>
  <si>
    <t>301062409015</t>
  </si>
  <si>
    <t>叶青</t>
  </si>
  <si>
    <t>301062409216</t>
  </si>
  <si>
    <t>综合执法6一级主任科员及以下</t>
  </si>
  <si>
    <t>彭晨</t>
  </si>
  <si>
    <t>301062407314</t>
  </si>
  <si>
    <t>王威</t>
  </si>
  <si>
    <t>301062407608</t>
  </si>
  <si>
    <t>徐世初</t>
  </si>
  <si>
    <t>301062407230</t>
  </si>
  <si>
    <t>综合执法7一级主任科员及以下</t>
  </si>
  <si>
    <t>包苗清</t>
  </si>
  <si>
    <t>301062408518</t>
  </si>
  <si>
    <t>朱文清</t>
  </si>
  <si>
    <t>301062408229</t>
  </si>
  <si>
    <t>疏港</t>
  </si>
  <si>
    <t>301062407819</t>
  </si>
  <si>
    <t>综合执法8一级主任科员及以下</t>
  </si>
  <si>
    <t>刘航</t>
  </si>
  <si>
    <t>301062407710</t>
  </si>
  <si>
    <t>常鹏飞</t>
  </si>
  <si>
    <t>301062408009</t>
  </si>
  <si>
    <t>尹旗</t>
  </si>
  <si>
    <t>301062408004</t>
  </si>
  <si>
    <t>刘杰</t>
  </si>
  <si>
    <t>301062408211</t>
  </si>
  <si>
    <t>马时宇</t>
  </si>
  <si>
    <t>301062408104</t>
  </si>
  <si>
    <t>杨莜粢</t>
  </si>
  <si>
    <t>301062408507</t>
  </si>
  <si>
    <t>综合执法9一级主任科员及以下</t>
  </si>
  <si>
    <t>马倩</t>
  </si>
  <si>
    <t>301062409206</t>
  </si>
  <si>
    <t>韩金超</t>
  </si>
  <si>
    <t>301062407711</t>
  </si>
  <si>
    <t>姚懿峰</t>
  </si>
  <si>
    <t>301062407210</t>
  </si>
  <si>
    <t>综合执法10一级主任科员及以下</t>
  </si>
  <si>
    <t>郑怀林</t>
  </si>
  <si>
    <t>301062407127</t>
  </si>
  <si>
    <t>万晟亮</t>
  </si>
  <si>
    <t>301062407007</t>
  </si>
  <si>
    <t>薛凯仁</t>
  </si>
  <si>
    <t>301062408711</t>
  </si>
  <si>
    <t>郭煜豪</t>
  </si>
  <si>
    <t>301062409221</t>
  </si>
  <si>
    <t>杨立宇</t>
  </si>
  <si>
    <t>301062407906</t>
  </si>
  <si>
    <t>袁姗</t>
  </si>
  <si>
    <t>301062409006</t>
  </si>
  <si>
    <t>综合执法11一级主任科员及以下</t>
  </si>
  <si>
    <t>王恩汇</t>
  </si>
  <si>
    <t>301062406903</t>
  </si>
  <si>
    <t>任清</t>
  </si>
  <si>
    <t>301062408305</t>
  </si>
  <si>
    <t>孙炜</t>
  </si>
  <si>
    <t>301062410522</t>
  </si>
  <si>
    <t>杭州市临安区生态环境保护行政执法队</t>
  </si>
  <si>
    <t>一线执法一级主任科员及以下</t>
  </si>
  <si>
    <t>胡佳燕</t>
  </si>
  <si>
    <t>301062411130</t>
  </si>
  <si>
    <t>郑云谷</t>
  </si>
  <si>
    <t>301062410624</t>
  </si>
  <si>
    <t>孙钰莹</t>
  </si>
  <si>
    <t>101062402027</t>
  </si>
  <si>
    <t>杭州市临安区总工会</t>
  </si>
  <si>
    <t>熊仕新</t>
  </si>
  <si>
    <t>101062401524</t>
  </si>
  <si>
    <t>李亚楠</t>
  </si>
  <si>
    <t>101062403706</t>
  </si>
  <si>
    <t>姜驰</t>
  </si>
  <si>
    <t>101062402118</t>
  </si>
  <si>
    <t>中共杭州市临安区委党史研究室</t>
  </si>
  <si>
    <t>蒋安琪</t>
  </si>
  <si>
    <t>101062406201</t>
  </si>
  <si>
    <t>许凯文</t>
  </si>
  <si>
    <t>101062401403</t>
  </si>
  <si>
    <t>梁永洁</t>
  </si>
  <si>
    <t>101062401125</t>
  </si>
  <si>
    <t>杭州市临安区机关事务服务中心</t>
  </si>
  <si>
    <t>综合管理一级主任科员及以下</t>
  </si>
  <si>
    <t>傅怡静</t>
  </si>
  <si>
    <t>101062401218</t>
  </si>
  <si>
    <t>刘浩东</t>
  </si>
  <si>
    <t>101062402426</t>
  </si>
  <si>
    <t>王子豪</t>
  </si>
  <si>
    <t>101062402304</t>
  </si>
  <si>
    <t>杭州住房公积金管理中心临安分中心</t>
  </si>
  <si>
    <t>吴若嘉</t>
  </si>
  <si>
    <t>101062404126</t>
  </si>
  <si>
    <t>张慧云</t>
  </si>
  <si>
    <t>101062402910</t>
  </si>
  <si>
    <t>江晨杰</t>
  </si>
  <si>
    <t>201062406609</t>
  </si>
  <si>
    <t>杭州市临安区乡镇机关</t>
  </si>
  <si>
    <t>杨文才</t>
  </si>
  <si>
    <t>201062406427</t>
  </si>
  <si>
    <t>栗俊伟</t>
  </si>
  <si>
    <t>201062406610</t>
  </si>
  <si>
    <t>厉露露</t>
  </si>
  <si>
    <t>201062406411</t>
  </si>
  <si>
    <t>韩雨青</t>
  </si>
  <si>
    <t>201062406527</t>
  </si>
  <si>
    <t>王雨清</t>
  </si>
  <si>
    <t>201062406406</t>
  </si>
  <si>
    <t>魏君敏</t>
  </si>
  <si>
    <t>201062406417</t>
  </si>
  <si>
    <t>黄之涵</t>
  </si>
  <si>
    <t>201062406518</t>
  </si>
  <si>
    <t>杜元</t>
  </si>
  <si>
    <t>201062406404</t>
  </si>
  <si>
    <t>工作人员3一级主任科员及以下</t>
  </si>
  <si>
    <t>伍俊嫣</t>
  </si>
  <si>
    <t>201062406624</t>
  </si>
  <si>
    <t>优秀社区干部一级主任科员及以下</t>
  </si>
  <si>
    <t>应慧燕</t>
  </si>
  <si>
    <t>201062406508</t>
  </si>
  <si>
    <t>方阳</t>
  </si>
  <si>
    <t>201062406319</t>
  </si>
  <si>
    <t>冯蕾</t>
  </si>
  <si>
    <t>401010705419</t>
  </si>
  <si>
    <t>优秀村干部一级主任科员及以下</t>
  </si>
  <si>
    <t>黄军</t>
  </si>
  <si>
    <t>401010705308</t>
  </si>
  <si>
    <t>赵滨</t>
  </si>
  <si>
    <t>401010705429</t>
  </si>
  <si>
    <t>钟人可</t>
  </si>
  <si>
    <t>201062406316</t>
  </si>
  <si>
    <t>专职人民武装干部一级主任科员及以下</t>
  </si>
  <si>
    <t>方琪</t>
  </si>
  <si>
    <t>201062406607</t>
  </si>
  <si>
    <t>陈晓琳</t>
  </si>
  <si>
    <t>201062406410</t>
  </si>
  <si>
    <t>李少杰</t>
  </si>
  <si>
    <t>201062406523</t>
  </si>
  <si>
    <t>韩震昊</t>
  </si>
  <si>
    <t>201062406522</t>
  </si>
  <si>
    <t>陈世源</t>
  </si>
  <si>
    <t>201062406313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</si>
</sst>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1"/>
      <name val="方正小标宋简体"/>
      <family val="2"/>
    </font>
    <font>
      <sz val="12"/>
      <color theme="1"/>
      <name val="黑体"/>
      <family val="2"/>
    </font>
    <font>
      <sz val="10"/>
      <color theme="1"/>
      <name val="宋体"/>
      <family val="2"/>
    </font>
    <font>
      <sz val="10"/>
      <color theme="1"/>
      <name val="Cambria"/>
      <family val="2"/>
      <scheme val="maj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u val="single"/>
      <sz val="18"/>
      <color theme="1"/>
      <name val="方正小标宋简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7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8" fillId="6" borderId="0" applyNumberFormat="0" applyBorder="0" applyProtection="0">
      <alignment/>
    </xf>
    <xf numFmtId="0" fontId="9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0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8" fillId="8" borderId="0" applyNumberFormat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8" fillId="9" borderId="0" applyNumberFormat="0" applyBorder="0" applyProtection="0">
      <alignment/>
    </xf>
    <xf numFmtId="0" fontId="11" fillId="0" borderId="4" applyNumberFormat="0" applyFill="0" applyProtection="0">
      <alignment/>
    </xf>
    <xf numFmtId="0" fontId="8" fillId="10" borderId="0" applyNumberFormat="0" applyBorder="0" applyProtection="0">
      <alignment/>
    </xf>
    <xf numFmtId="0" fontId="17" fillId="11" borderId="5" applyNumberFormat="0" applyProtection="0">
      <alignment/>
    </xf>
    <xf numFmtId="0" fontId="18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8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1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3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8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8" fillId="23" borderId="0" applyNumberFormat="0" applyBorder="0" applyProtection="0">
      <alignment/>
    </xf>
    <xf numFmtId="0" fontId="8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8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8" fillId="29" borderId="0" applyNumberFormat="0" applyBorder="0" applyProtection="0">
      <alignment/>
    </xf>
    <xf numFmtId="0" fontId="8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8" fillId="32" borderId="0" applyNumberFormat="0" applyBorder="0" applyProtection="0">
      <alignment/>
    </xf>
  </cellStyleXfs>
  <cellXfs count="17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3" xfId="0" applyFont="1" applyFill="1" applyBorder="1" applyAlignment="1" quotePrefix="1">
      <alignment horizontal="center" vertical="center" wrapText="1"/>
    </xf>
    <xf numFmtId="0" fontId="5" fillId="0" borderId="13" xfId="0" applyNumberFormat="1" applyFont="1" applyFill="1" applyBorder="1" applyAlignment="1" quotePrefix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04"/>
  <sheetViews>
    <sheetView tabSelected="1" workbookViewId="0" topLeftCell="A1">
      <selection activeCell="O5" sqref="O5"/>
    </sheetView>
  </sheetViews>
  <sheetFormatPr defaultColWidth="9.00390625" defaultRowHeight="15"/>
  <cols>
    <col min="1" max="1" width="6.140625" style="1" customWidth="1"/>
    <col min="2" max="2" width="11.28125" style="1" customWidth="1"/>
    <col min="3" max="3" width="13.140625" style="1" customWidth="1"/>
    <col min="4" max="4" width="20.421875" style="1" customWidth="1"/>
    <col min="5" max="5" width="15.00390625" style="1" customWidth="1"/>
    <col min="6" max="6" width="9.421875" style="1" customWidth="1"/>
    <col min="7" max="7" width="9.421875" style="3" customWidth="1"/>
    <col min="8" max="8" width="9.421875" style="1" customWidth="1"/>
    <col min="9" max="9" width="9.421875" style="3" customWidth="1"/>
    <col min="10" max="10" width="9.7109375" style="3" customWidth="1"/>
    <col min="11" max="11" width="9.00390625" style="1" customWidth="1"/>
    <col min="12" max="12" width="7.8515625" style="1" customWidth="1"/>
    <col min="13" max="16384" width="9.00390625" style="1" customWidth="1"/>
  </cols>
  <sheetData>
    <row r="1" spans="1:12" s="1" customFormat="1" ht="60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17.2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/>
      <c r="H2" s="6" t="s">
        <v>7</v>
      </c>
      <c r="I2" s="7"/>
      <c r="J2" s="5" t="s">
        <v>8</v>
      </c>
      <c r="K2" s="5" t="s">
        <v>9</v>
      </c>
      <c r="L2" s="5" t="s">
        <v>10</v>
      </c>
    </row>
    <row r="3" spans="1:12" s="1" customFormat="1" ht="17.25" customHeight="1">
      <c r="A3" s="8"/>
      <c r="B3" s="8"/>
      <c r="C3" s="8"/>
      <c r="D3" s="8"/>
      <c r="E3" s="8"/>
      <c r="F3" s="9" t="s">
        <v>11</v>
      </c>
      <c r="G3" s="9" t="s">
        <v>12</v>
      </c>
      <c r="H3" s="9" t="s">
        <v>13</v>
      </c>
      <c r="I3" s="9" t="s">
        <v>12</v>
      </c>
      <c r="J3" s="8"/>
      <c r="K3" s="8"/>
      <c r="L3" s="8"/>
    </row>
    <row r="4" spans="1:12" s="2" customFormat="1" ht="25" customHeight="1">
      <c r="A4" s="10">
        <v>1</v>
      </c>
      <c r="B4" s="11" t="s">
        <v>14</v>
      </c>
      <c r="C4" s="11" t="s">
        <v>15</v>
      </c>
      <c r="D4" s="11" t="s">
        <v>16</v>
      </c>
      <c r="E4" s="11" t="s">
        <v>17</v>
      </c>
      <c r="F4" s="11">
        <v>137.4</v>
      </c>
      <c r="G4" s="11" t="s">
        <v>18</v>
      </c>
      <c r="H4" s="11">
        <v>87.38</v>
      </c>
      <c r="I4" s="11">
        <v>1</v>
      </c>
      <c r="J4" s="11">
        <f aca="true" t="shared" si="0" ref="J4:J24">F4*0.4/2+H4*0.6</f>
        <v>79.908</v>
      </c>
      <c r="K4" s="11">
        <v>1</v>
      </c>
      <c r="L4" s="11" t="s">
        <v>19</v>
      </c>
    </row>
    <row r="5" spans="1:12" s="2" customFormat="1" ht="25" customHeight="1">
      <c r="A5" s="10">
        <v>2</v>
      </c>
      <c r="B5" s="11" t="s">
        <v>20</v>
      </c>
      <c r="C5" s="11" t="s">
        <v>21</v>
      </c>
      <c r="D5" s="11" t="s">
        <v>16</v>
      </c>
      <c r="E5" s="11" t="s">
        <v>17</v>
      </c>
      <c r="F5" s="11">
        <v>134.7</v>
      </c>
      <c r="G5" s="11" t="s">
        <v>22</v>
      </c>
      <c r="H5" s="11">
        <v>82.36</v>
      </c>
      <c r="I5" s="11">
        <v>4</v>
      </c>
      <c r="J5" s="11">
        <f t="shared" si="0"/>
        <v>76.356</v>
      </c>
      <c r="K5" s="11">
        <v>3</v>
      </c>
      <c r="L5" s="11"/>
    </row>
    <row r="6" spans="1:12" s="2" customFormat="1" ht="25" customHeight="1">
      <c r="A6" s="10">
        <v>3</v>
      </c>
      <c r="B6" s="11" t="s">
        <v>23</v>
      </c>
      <c r="C6" s="11" t="s">
        <v>24</v>
      </c>
      <c r="D6" s="11" t="s">
        <v>16</v>
      </c>
      <c r="E6" s="11" t="s">
        <v>17</v>
      </c>
      <c r="F6" s="11">
        <v>129.8</v>
      </c>
      <c r="G6" s="11" t="s">
        <v>25</v>
      </c>
      <c r="H6" s="11">
        <v>85.28</v>
      </c>
      <c r="I6" s="11">
        <v>2</v>
      </c>
      <c r="J6" s="11">
        <f t="shared" si="0"/>
        <v>77.128</v>
      </c>
      <c r="K6" s="11">
        <v>2</v>
      </c>
      <c r="L6" s="11" t="s">
        <v>19</v>
      </c>
    </row>
    <row r="7" spans="1:12" s="2" customFormat="1" ht="25" customHeight="1">
      <c r="A7" s="10">
        <v>4</v>
      </c>
      <c r="B7" s="11" t="s">
        <v>26</v>
      </c>
      <c r="C7" s="11" t="s">
        <v>27</v>
      </c>
      <c r="D7" s="11" t="s">
        <v>16</v>
      </c>
      <c r="E7" s="11" t="s">
        <v>17</v>
      </c>
      <c r="F7" s="11">
        <v>125.6</v>
      </c>
      <c r="G7" s="11" t="s">
        <v>28</v>
      </c>
      <c r="H7" s="11">
        <v>0</v>
      </c>
      <c r="I7" s="11">
        <v>6</v>
      </c>
      <c r="J7" s="11">
        <f t="shared" si="0"/>
        <v>25.12</v>
      </c>
      <c r="K7" s="11">
        <v>6</v>
      </c>
      <c r="L7" s="11"/>
    </row>
    <row r="8" spans="1:12" s="2" customFormat="1" ht="25" customHeight="1">
      <c r="A8" s="10">
        <v>5</v>
      </c>
      <c r="B8" s="11" t="s">
        <v>29</v>
      </c>
      <c r="C8" s="15" t="s">
        <v>30</v>
      </c>
      <c r="D8" s="11" t="s">
        <v>16</v>
      </c>
      <c r="E8" s="11" t="s">
        <v>17</v>
      </c>
      <c r="F8" s="11">
        <v>116</v>
      </c>
      <c r="G8" s="11" t="s">
        <v>31</v>
      </c>
      <c r="H8" s="12">
        <v>79.9</v>
      </c>
      <c r="I8" s="11">
        <v>5</v>
      </c>
      <c r="J8" s="11">
        <f t="shared" si="0"/>
        <v>71.14</v>
      </c>
      <c r="K8" s="11">
        <v>5</v>
      </c>
      <c r="L8" s="11"/>
    </row>
    <row r="9" spans="1:12" s="2" customFormat="1" ht="25" customHeight="1">
      <c r="A9" s="10">
        <v>6</v>
      </c>
      <c r="B9" s="11" t="s">
        <v>32</v>
      </c>
      <c r="C9" s="11" t="s">
        <v>33</v>
      </c>
      <c r="D9" s="11" t="s">
        <v>16</v>
      </c>
      <c r="E9" s="11" t="s">
        <v>17</v>
      </c>
      <c r="F9" s="11">
        <v>114.9</v>
      </c>
      <c r="G9" s="11" t="s">
        <v>34</v>
      </c>
      <c r="H9" s="11">
        <v>84.76</v>
      </c>
      <c r="I9" s="11">
        <v>3</v>
      </c>
      <c r="J9" s="11">
        <f t="shared" si="0"/>
        <v>73.836</v>
      </c>
      <c r="K9" s="11">
        <v>4</v>
      </c>
      <c r="L9" s="11"/>
    </row>
    <row r="10" spans="1:12" s="2" customFormat="1" ht="25" customHeight="1">
      <c r="A10" s="10">
        <v>7</v>
      </c>
      <c r="B10" s="11" t="s">
        <v>35</v>
      </c>
      <c r="C10" s="11" t="s">
        <v>36</v>
      </c>
      <c r="D10" s="11" t="s">
        <v>16</v>
      </c>
      <c r="E10" s="11" t="s">
        <v>37</v>
      </c>
      <c r="F10" s="11">
        <v>138.8</v>
      </c>
      <c r="G10" s="11" t="s">
        <v>18</v>
      </c>
      <c r="H10" s="11">
        <v>84.32</v>
      </c>
      <c r="I10" s="11">
        <v>6</v>
      </c>
      <c r="J10" s="11">
        <f t="shared" si="0"/>
        <v>78.352</v>
      </c>
      <c r="K10" s="11">
        <v>5</v>
      </c>
      <c r="L10" s="11"/>
    </row>
    <row r="11" spans="1:12" s="2" customFormat="1" ht="25" customHeight="1">
      <c r="A11" s="10">
        <v>8</v>
      </c>
      <c r="B11" s="11" t="s">
        <v>38</v>
      </c>
      <c r="C11" s="11" t="s">
        <v>39</v>
      </c>
      <c r="D11" s="11" t="s">
        <v>16</v>
      </c>
      <c r="E11" s="11" t="s">
        <v>37</v>
      </c>
      <c r="F11" s="11">
        <v>136.4</v>
      </c>
      <c r="G11" s="11" t="s">
        <v>22</v>
      </c>
      <c r="H11" s="11">
        <v>86.94</v>
      </c>
      <c r="I11" s="11">
        <v>4</v>
      </c>
      <c r="J11" s="11">
        <f t="shared" si="0"/>
        <v>79.444</v>
      </c>
      <c r="K11" s="11">
        <v>3</v>
      </c>
      <c r="L11" s="11"/>
    </row>
    <row r="12" spans="1:12" s="2" customFormat="1" ht="25" customHeight="1">
      <c r="A12" s="10">
        <v>9</v>
      </c>
      <c r="B12" s="11" t="s">
        <v>40</v>
      </c>
      <c r="C12" s="11" t="s">
        <v>41</v>
      </c>
      <c r="D12" s="11" t="s">
        <v>16</v>
      </c>
      <c r="E12" s="11" t="s">
        <v>37</v>
      </c>
      <c r="F12" s="11">
        <v>135.6</v>
      </c>
      <c r="G12" s="11" t="s">
        <v>25</v>
      </c>
      <c r="H12" s="11">
        <v>88.82</v>
      </c>
      <c r="I12" s="11">
        <v>2</v>
      </c>
      <c r="J12" s="11">
        <f t="shared" si="0"/>
        <v>80.412</v>
      </c>
      <c r="K12" s="11">
        <v>2</v>
      </c>
      <c r="L12" s="11" t="s">
        <v>19</v>
      </c>
    </row>
    <row r="13" spans="1:12" s="2" customFormat="1" ht="25" customHeight="1">
      <c r="A13" s="10">
        <v>10</v>
      </c>
      <c r="B13" s="11" t="s">
        <v>42</v>
      </c>
      <c r="C13" s="11" t="s">
        <v>43</v>
      </c>
      <c r="D13" s="11" t="s">
        <v>16</v>
      </c>
      <c r="E13" s="11" t="s">
        <v>37</v>
      </c>
      <c r="F13" s="11">
        <v>135</v>
      </c>
      <c r="G13" s="11" t="s">
        <v>28</v>
      </c>
      <c r="H13" s="11">
        <v>87.06</v>
      </c>
      <c r="I13" s="11">
        <v>3</v>
      </c>
      <c r="J13" s="11">
        <f t="shared" si="0"/>
        <v>79.236</v>
      </c>
      <c r="K13" s="11">
        <v>4</v>
      </c>
      <c r="L13" s="11"/>
    </row>
    <row r="14" spans="1:12" s="2" customFormat="1" ht="25" customHeight="1">
      <c r="A14" s="10">
        <v>11</v>
      </c>
      <c r="B14" s="11" t="s">
        <v>44</v>
      </c>
      <c r="C14" s="11" t="s">
        <v>45</v>
      </c>
      <c r="D14" s="11" t="s">
        <v>16</v>
      </c>
      <c r="E14" s="11" t="s">
        <v>37</v>
      </c>
      <c r="F14" s="11">
        <v>134.3</v>
      </c>
      <c r="G14" s="11" t="s">
        <v>46</v>
      </c>
      <c r="H14" s="11">
        <v>91.18</v>
      </c>
      <c r="I14" s="11">
        <v>1</v>
      </c>
      <c r="J14" s="11">
        <f t="shared" si="0"/>
        <v>81.568</v>
      </c>
      <c r="K14" s="11">
        <v>1</v>
      </c>
      <c r="L14" s="11" t="s">
        <v>19</v>
      </c>
    </row>
    <row r="15" spans="1:12" s="2" customFormat="1" ht="25" customHeight="1">
      <c r="A15" s="10">
        <v>12</v>
      </c>
      <c r="B15" s="11" t="s">
        <v>47</v>
      </c>
      <c r="C15" s="11" t="s">
        <v>48</v>
      </c>
      <c r="D15" s="11" t="s">
        <v>16</v>
      </c>
      <c r="E15" s="11" t="s">
        <v>37</v>
      </c>
      <c r="F15" s="11">
        <v>133.2</v>
      </c>
      <c r="G15" s="11" t="s">
        <v>49</v>
      </c>
      <c r="H15" s="11">
        <v>86.02</v>
      </c>
      <c r="I15" s="11">
        <v>5</v>
      </c>
      <c r="J15" s="11">
        <f t="shared" si="0"/>
        <v>78.252</v>
      </c>
      <c r="K15" s="11">
        <v>6</v>
      </c>
      <c r="L15" s="11"/>
    </row>
    <row r="16" spans="1:12" s="2" customFormat="1" ht="25" customHeight="1">
      <c r="A16" s="10">
        <v>13</v>
      </c>
      <c r="B16" s="11" t="s">
        <v>50</v>
      </c>
      <c r="C16" s="11" t="s">
        <v>51</v>
      </c>
      <c r="D16" s="11" t="s">
        <v>52</v>
      </c>
      <c r="E16" s="11" t="s">
        <v>53</v>
      </c>
      <c r="F16" s="11">
        <v>67.61</v>
      </c>
      <c r="G16" s="11" t="s">
        <v>18</v>
      </c>
      <c r="H16" s="11">
        <v>85.52</v>
      </c>
      <c r="I16" s="11">
        <v>3</v>
      </c>
      <c r="J16" s="11">
        <f aca="true" t="shared" si="1" ref="J16:J33">F16*0.4+H16*0.6</f>
        <v>78.356</v>
      </c>
      <c r="K16" s="11">
        <v>2</v>
      </c>
      <c r="L16" s="11"/>
    </row>
    <row r="17" spans="1:12" s="2" customFormat="1" ht="25" customHeight="1">
      <c r="A17" s="10">
        <v>14</v>
      </c>
      <c r="B17" s="11" t="s">
        <v>54</v>
      </c>
      <c r="C17" s="11" t="s">
        <v>55</v>
      </c>
      <c r="D17" s="11" t="s">
        <v>52</v>
      </c>
      <c r="E17" s="11" t="s">
        <v>53</v>
      </c>
      <c r="F17" s="11">
        <v>65.63</v>
      </c>
      <c r="G17" s="11" t="s">
        <v>22</v>
      </c>
      <c r="H17" s="11">
        <v>86.38</v>
      </c>
      <c r="I17" s="11">
        <v>2</v>
      </c>
      <c r="J17" s="11">
        <f t="shared" si="1"/>
        <v>78.08</v>
      </c>
      <c r="K17" s="11">
        <v>3</v>
      </c>
      <c r="L17" s="11"/>
    </row>
    <row r="18" spans="1:12" s="2" customFormat="1" ht="25" customHeight="1">
      <c r="A18" s="10">
        <v>15</v>
      </c>
      <c r="B18" s="11" t="s">
        <v>56</v>
      </c>
      <c r="C18" s="11" t="s">
        <v>57</v>
      </c>
      <c r="D18" s="11" t="s">
        <v>52</v>
      </c>
      <c r="E18" s="11" t="s">
        <v>53</v>
      </c>
      <c r="F18" s="11">
        <v>64</v>
      </c>
      <c r="G18" s="11" t="s">
        <v>28</v>
      </c>
      <c r="H18" s="11">
        <v>89.02</v>
      </c>
      <c r="I18" s="11">
        <v>1</v>
      </c>
      <c r="J18" s="11">
        <f t="shared" si="1"/>
        <v>79.012</v>
      </c>
      <c r="K18" s="11">
        <v>1</v>
      </c>
      <c r="L18" s="11" t="s">
        <v>19</v>
      </c>
    </row>
    <row r="19" spans="1:12" s="2" customFormat="1" ht="25" customHeight="1">
      <c r="A19" s="10">
        <v>16</v>
      </c>
      <c r="B19" s="11" t="s">
        <v>58</v>
      </c>
      <c r="C19" s="11" t="s">
        <v>59</v>
      </c>
      <c r="D19" s="11" t="s">
        <v>52</v>
      </c>
      <c r="E19" s="11" t="s">
        <v>60</v>
      </c>
      <c r="F19" s="11">
        <v>62.54</v>
      </c>
      <c r="G19" s="11" t="s">
        <v>18</v>
      </c>
      <c r="H19" s="12">
        <v>87.9</v>
      </c>
      <c r="I19" s="11">
        <v>1</v>
      </c>
      <c r="J19" s="11">
        <f t="shared" si="1"/>
        <v>77.756</v>
      </c>
      <c r="K19" s="11">
        <v>1</v>
      </c>
      <c r="L19" s="11" t="s">
        <v>19</v>
      </c>
    </row>
    <row r="20" spans="1:12" s="2" customFormat="1" ht="25" customHeight="1">
      <c r="A20" s="10">
        <v>17</v>
      </c>
      <c r="B20" s="11" t="s">
        <v>61</v>
      </c>
      <c r="C20" s="11" t="s">
        <v>62</v>
      </c>
      <c r="D20" s="11" t="s">
        <v>52</v>
      </c>
      <c r="E20" s="11" t="s">
        <v>63</v>
      </c>
      <c r="F20" s="11">
        <v>61.16</v>
      </c>
      <c r="G20" s="11" t="s">
        <v>18</v>
      </c>
      <c r="H20" s="11">
        <v>80.34</v>
      </c>
      <c r="I20" s="11">
        <v>3</v>
      </c>
      <c r="J20" s="11">
        <f t="shared" si="1"/>
        <v>72.668</v>
      </c>
      <c r="K20" s="11">
        <v>3</v>
      </c>
      <c r="L20" s="11"/>
    </row>
    <row r="21" spans="1:12" s="2" customFormat="1" ht="25" customHeight="1">
      <c r="A21" s="10">
        <v>18</v>
      </c>
      <c r="B21" s="11" t="s">
        <v>64</v>
      </c>
      <c r="C21" s="11" t="s">
        <v>65</v>
      </c>
      <c r="D21" s="11" t="s">
        <v>52</v>
      </c>
      <c r="E21" s="11" t="s">
        <v>63</v>
      </c>
      <c r="F21" s="11">
        <v>61</v>
      </c>
      <c r="G21" s="11" t="s">
        <v>22</v>
      </c>
      <c r="H21" s="11">
        <v>83.64</v>
      </c>
      <c r="I21" s="11">
        <v>2</v>
      </c>
      <c r="J21" s="11">
        <f t="shared" si="1"/>
        <v>74.584</v>
      </c>
      <c r="K21" s="11">
        <v>2</v>
      </c>
      <c r="L21" s="11" t="s">
        <v>19</v>
      </c>
    </row>
    <row r="22" spans="1:12" s="2" customFormat="1" ht="25" customHeight="1">
      <c r="A22" s="10">
        <v>19</v>
      </c>
      <c r="B22" s="11" t="s">
        <v>66</v>
      </c>
      <c r="C22" s="11" t="s">
        <v>67</v>
      </c>
      <c r="D22" s="11" t="s">
        <v>52</v>
      </c>
      <c r="E22" s="11" t="s">
        <v>63</v>
      </c>
      <c r="F22" s="11">
        <v>60.19</v>
      </c>
      <c r="G22" s="11" t="s">
        <v>25</v>
      </c>
      <c r="H22" s="11">
        <v>90.78</v>
      </c>
      <c r="I22" s="11">
        <v>1</v>
      </c>
      <c r="J22" s="11">
        <f t="shared" si="1"/>
        <v>78.544</v>
      </c>
      <c r="K22" s="11">
        <v>1</v>
      </c>
      <c r="L22" s="11" t="s">
        <v>19</v>
      </c>
    </row>
    <row r="23" spans="1:12" s="2" customFormat="1" ht="25" customHeight="1">
      <c r="A23" s="10">
        <v>20</v>
      </c>
      <c r="B23" s="11" t="s">
        <v>68</v>
      </c>
      <c r="C23" s="11" t="s">
        <v>69</v>
      </c>
      <c r="D23" s="11" t="s">
        <v>52</v>
      </c>
      <c r="E23" s="11" t="s">
        <v>63</v>
      </c>
      <c r="F23" s="11">
        <v>57.48</v>
      </c>
      <c r="G23" s="11" t="s">
        <v>46</v>
      </c>
      <c r="H23" s="11">
        <v>77.02</v>
      </c>
      <c r="I23" s="11">
        <v>5</v>
      </c>
      <c r="J23" s="11">
        <f t="shared" si="1"/>
        <v>69.204</v>
      </c>
      <c r="K23" s="11">
        <v>5</v>
      </c>
      <c r="L23" s="11"/>
    </row>
    <row r="24" spans="1:12" s="2" customFormat="1" ht="25" customHeight="1">
      <c r="A24" s="10">
        <v>21</v>
      </c>
      <c r="B24" s="11" t="s">
        <v>70</v>
      </c>
      <c r="C24" s="11" t="s">
        <v>71</v>
      </c>
      <c r="D24" s="11" t="s">
        <v>52</v>
      </c>
      <c r="E24" s="11" t="s">
        <v>63</v>
      </c>
      <c r="F24" s="11">
        <v>56.92</v>
      </c>
      <c r="G24" s="11" t="s">
        <v>49</v>
      </c>
      <c r="H24" s="12">
        <v>78.3</v>
      </c>
      <c r="I24" s="11">
        <v>4</v>
      </c>
      <c r="J24" s="11">
        <f t="shared" si="1"/>
        <v>69.748</v>
      </c>
      <c r="K24" s="11">
        <v>4</v>
      </c>
      <c r="L24" s="11"/>
    </row>
    <row r="25" spans="1:12" s="2" customFormat="1" ht="25" customHeight="1">
      <c r="A25" s="10">
        <v>22</v>
      </c>
      <c r="B25" s="11" t="s">
        <v>72</v>
      </c>
      <c r="C25" s="11" t="s">
        <v>73</v>
      </c>
      <c r="D25" s="11" t="s">
        <v>52</v>
      </c>
      <c r="E25" s="11" t="s">
        <v>63</v>
      </c>
      <c r="F25" s="11">
        <v>55.68</v>
      </c>
      <c r="G25" s="11" t="s">
        <v>31</v>
      </c>
      <c r="H25" s="11">
        <v>76.12</v>
      </c>
      <c r="I25" s="11">
        <v>6</v>
      </c>
      <c r="J25" s="11">
        <f t="shared" si="1"/>
        <v>67.944</v>
      </c>
      <c r="K25" s="11">
        <v>6</v>
      </c>
      <c r="L25" s="11"/>
    </row>
    <row r="26" spans="1:12" s="2" customFormat="1" ht="25" customHeight="1">
      <c r="A26" s="10">
        <v>23</v>
      </c>
      <c r="B26" s="11" t="s">
        <v>74</v>
      </c>
      <c r="C26" s="11" t="s">
        <v>75</v>
      </c>
      <c r="D26" s="11" t="s">
        <v>52</v>
      </c>
      <c r="E26" s="11" t="s">
        <v>76</v>
      </c>
      <c r="F26" s="11">
        <v>64.93</v>
      </c>
      <c r="G26" s="11" t="s">
        <v>18</v>
      </c>
      <c r="H26" s="12">
        <v>77.1</v>
      </c>
      <c r="I26" s="11">
        <v>3</v>
      </c>
      <c r="J26" s="11">
        <f t="shared" si="1"/>
        <v>72.232</v>
      </c>
      <c r="K26" s="11">
        <v>3</v>
      </c>
      <c r="L26" s="11"/>
    </row>
    <row r="27" spans="1:12" s="2" customFormat="1" ht="25" customHeight="1">
      <c r="A27" s="10">
        <v>24</v>
      </c>
      <c r="B27" s="11" t="s">
        <v>77</v>
      </c>
      <c r="C27" s="11" t="s">
        <v>78</v>
      </c>
      <c r="D27" s="11" t="s">
        <v>52</v>
      </c>
      <c r="E27" s="11" t="s">
        <v>76</v>
      </c>
      <c r="F27" s="11">
        <v>62.33</v>
      </c>
      <c r="G27" s="11" t="s">
        <v>25</v>
      </c>
      <c r="H27" s="11">
        <v>84.34</v>
      </c>
      <c r="I27" s="11">
        <v>1</v>
      </c>
      <c r="J27" s="11">
        <f t="shared" si="1"/>
        <v>75.536</v>
      </c>
      <c r="K27" s="11">
        <v>1</v>
      </c>
      <c r="L27" s="11" t="s">
        <v>19</v>
      </c>
    </row>
    <row r="28" spans="1:12" s="2" customFormat="1" ht="25" customHeight="1">
      <c r="A28" s="10">
        <v>25</v>
      </c>
      <c r="B28" s="13" t="s">
        <v>79</v>
      </c>
      <c r="C28" s="16" t="s">
        <v>80</v>
      </c>
      <c r="D28" s="11" t="s">
        <v>52</v>
      </c>
      <c r="E28" s="11" t="s">
        <v>76</v>
      </c>
      <c r="F28" s="11">
        <v>60.59</v>
      </c>
      <c r="G28" s="11" t="s">
        <v>46</v>
      </c>
      <c r="H28" s="12">
        <v>81.8</v>
      </c>
      <c r="I28" s="11">
        <v>2</v>
      </c>
      <c r="J28" s="11">
        <f t="shared" si="1"/>
        <v>73.316</v>
      </c>
      <c r="K28" s="11">
        <v>2</v>
      </c>
      <c r="L28" s="11"/>
    </row>
    <row r="29" spans="1:12" s="2" customFormat="1" ht="25" customHeight="1">
      <c r="A29" s="10">
        <v>26</v>
      </c>
      <c r="B29" s="11" t="s">
        <v>81</v>
      </c>
      <c r="C29" s="11" t="s">
        <v>82</v>
      </c>
      <c r="D29" s="11" t="s">
        <v>52</v>
      </c>
      <c r="E29" s="11" t="s">
        <v>83</v>
      </c>
      <c r="F29" s="11">
        <v>63.14</v>
      </c>
      <c r="G29" s="11" t="s">
        <v>18</v>
      </c>
      <c r="H29" s="11">
        <v>84.06</v>
      </c>
      <c r="I29" s="11">
        <v>2</v>
      </c>
      <c r="J29" s="11">
        <f t="shared" si="1"/>
        <v>75.692</v>
      </c>
      <c r="K29" s="11">
        <v>2</v>
      </c>
      <c r="L29" s="11"/>
    </row>
    <row r="30" spans="1:12" s="2" customFormat="1" ht="25" customHeight="1">
      <c r="A30" s="10">
        <v>27</v>
      </c>
      <c r="B30" s="11" t="s">
        <v>84</v>
      </c>
      <c r="C30" s="11" t="s">
        <v>85</v>
      </c>
      <c r="D30" s="11" t="s">
        <v>52</v>
      </c>
      <c r="E30" s="11" t="s">
        <v>83</v>
      </c>
      <c r="F30" s="11">
        <v>60.5</v>
      </c>
      <c r="G30" s="11" t="s">
        <v>25</v>
      </c>
      <c r="H30" s="11">
        <v>85.92</v>
      </c>
      <c r="I30" s="11">
        <v>1</v>
      </c>
      <c r="J30" s="11">
        <f t="shared" si="1"/>
        <v>75.752</v>
      </c>
      <c r="K30" s="11">
        <v>1</v>
      </c>
      <c r="L30" s="11" t="s">
        <v>19</v>
      </c>
    </row>
    <row r="31" spans="1:12" s="2" customFormat="1" ht="25" customHeight="1">
      <c r="A31" s="10">
        <v>28</v>
      </c>
      <c r="B31" s="11" t="s">
        <v>86</v>
      </c>
      <c r="C31" s="11" t="s">
        <v>87</v>
      </c>
      <c r="D31" s="11" t="s">
        <v>52</v>
      </c>
      <c r="E31" s="11" t="s">
        <v>83</v>
      </c>
      <c r="F31" s="11">
        <v>59.45</v>
      </c>
      <c r="G31" s="11" t="s">
        <v>28</v>
      </c>
      <c r="H31" s="11">
        <v>75.96</v>
      </c>
      <c r="I31" s="11">
        <v>3</v>
      </c>
      <c r="J31" s="11">
        <f t="shared" si="1"/>
        <v>69.356</v>
      </c>
      <c r="K31" s="11">
        <v>3</v>
      </c>
      <c r="L31" s="11"/>
    </row>
    <row r="32" spans="1:12" s="2" customFormat="1" ht="25" customHeight="1">
      <c r="A32" s="10">
        <v>29</v>
      </c>
      <c r="B32" s="11" t="s">
        <v>88</v>
      </c>
      <c r="C32" s="11" t="s">
        <v>89</v>
      </c>
      <c r="D32" s="11" t="s">
        <v>52</v>
      </c>
      <c r="E32" s="11" t="s">
        <v>90</v>
      </c>
      <c r="F32" s="11">
        <v>62.49</v>
      </c>
      <c r="G32" s="11" t="s">
        <v>18</v>
      </c>
      <c r="H32" s="11">
        <v>87.14</v>
      </c>
      <c r="I32" s="11">
        <v>1</v>
      </c>
      <c r="J32" s="11">
        <f t="shared" si="1"/>
        <v>77.28</v>
      </c>
      <c r="K32" s="11">
        <v>1</v>
      </c>
      <c r="L32" s="11" t="s">
        <v>19</v>
      </c>
    </row>
    <row r="33" spans="1:12" s="2" customFormat="1" ht="25" customHeight="1">
      <c r="A33" s="10">
        <v>30</v>
      </c>
      <c r="B33" s="11" t="s">
        <v>91</v>
      </c>
      <c r="C33" s="11" t="s">
        <v>92</v>
      </c>
      <c r="D33" s="11" t="s">
        <v>52</v>
      </c>
      <c r="E33" s="11" t="s">
        <v>90</v>
      </c>
      <c r="F33" s="11">
        <v>60.4</v>
      </c>
      <c r="G33" s="11" t="s">
        <v>22</v>
      </c>
      <c r="H33" s="11">
        <v>85.26</v>
      </c>
      <c r="I33" s="11">
        <v>2</v>
      </c>
      <c r="J33" s="11">
        <f t="shared" si="1"/>
        <v>75.316</v>
      </c>
      <c r="K33" s="11">
        <v>2</v>
      </c>
      <c r="L33" s="11"/>
    </row>
    <row r="34" spans="1:12" s="2" customFormat="1" ht="25" customHeight="1">
      <c r="A34" s="10">
        <v>31</v>
      </c>
      <c r="B34" s="11" t="s">
        <v>93</v>
      </c>
      <c r="C34" s="11" t="s">
        <v>94</v>
      </c>
      <c r="D34" s="11" t="s">
        <v>95</v>
      </c>
      <c r="E34" s="11" t="s">
        <v>96</v>
      </c>
      <c r="F34" s="11">
        <v>133.1</v>
      </c>
      <c r="G34" s="11" t="s">
        <v>18</v>
      </c>
      <c r="H34" s="11">
        <v>83.08</v>
      </c>
      <c r="I34" s="11">
        <v>2</v>
      </c>
      <c r="J34" s="11">
        <f aca="true" t="shared" si="2" ref="J34:J97">F34*0.4/2+H34*0.6</f>
        <v>76.468</v>
      </c>
      <c r="K34" s="11">
        <v>2</v>
      </c>
      <c r="L34" s="11"/>
    </row>
    <row r="35" spans="1:12" s="2" customFormat="1" ht="25" customHeight="1">
      <c r="A35" s="10">
        <v>32</v>
      </c>
      <c r="B35" s="11" t="s">
        <v>97</v>
      </c>
      <c r="C35" s="11" t="s">
        <v>98</v>
      </c>
      <c r="D35" s="11" t="s">
        <v>95</v>
      </c>
      <c r="E35" s="11" t="s">
        <v>96</v>
      </c>
      <c r="F35" s="11">
        <v>129.3</v>
      </c>
      <c r="G35" s="11" t="s">
        <v>22</v>
      </c>
      <c r="H35" s="12">
        <v>86.8</v>
      </c>
      <c r="I35" s="11">
        <v>1</v>
      </c>
      <c r="J35" s="11">
        <f t="shared" si="2"/>
        <v>77.94</v>
      </c>
      <c r="K35" s="11">
        <v>1</v>
      </c>
      <c r="L35" s="11" t="s">
        <v>19</v>
      </c>
    </row>
    <row r="36" spans="1:12" s="2" customFormat="1" ht="25" customHeight="1">
      <c r="A36" s="10">
        <v>33</v>
      </c>
      <c r="B36" s="11" t="s">
        <v>99</v>
      </c>
      <c r="C36" s="11" t="s">
        <v>100</v>
      </c>
      <c r="D36" s="11" t="s">
        <v>95</v>
      </c>
      <c r="E36" s="11" t="s">
        <v>96</v>
      </c>
      <c r="F36" s="11">
        <v>127.8</v>
      </c>
      <c r="G36" s="11" t="s">
        <v>25</v>
      </c>
      <c r="H36" s="11">
        <v>82.68</v>
      </c>
      <c r="I36" s="11">
        <v>3</v>
      </c>
      <c r="J36" s="11">
        <f t="shared" si="2"/>
        <v>75.168</v>
      </c>
      <c r="K36" s="11">
        <v>3</v>
      </c>
      <c r="L36" s="11"/>
    </row>
    <row r="37" spans="1:12" s="2" customFormat="1" ht="25" customHeight="1">
      <c r="A37" s="10">
        <v>34</v>
      </c>
      <c r="B37" s="11" t="s">
        <v>101</v>
      </c>
      <c r="C37" s="11" t="s">
        <v>102</v>
      </c>
      <c r="D37" s="11" t="s">
        <v>95</v>
      </c>
      <c r="E37" s="11" t="s">
        <v>103</v>
      </c>
      <c r="F37" s="11">
        <v>137.5</v>
      </c>
      <c r="G37" s="11" t="s">
        <v>18</v>
      </c>
      <c r="H37" s="11">
        <v>83.54</v>
      </c>
      <c r="I37" s="11">
        <v>2</v>
      </c>
      <c r="J37" s="11">
        <f t="shared" si="2"/>
        <v>77.624</v>
      </c>
      <c r="K37" s="11">
        <v>1</v>
      </c>
      <c r="L37" s="11" t="s">
        <v>19</v>
      </c>
    </row>
    <row r="38" spans="1:12" s="2" customFormat="1" ht="25" customHeight="1">
      <c r="A38" s="10">
        <v>35</v>
      </c>
      <c r="B38" s="11" t="s">
        <v>104</v>
      </c>
      <c r="C38" s="11" t="s">
        <v>105</v>
      </c>
      <c r="D38" s="11" t="s">
        <v>95</v>
      </c>
      <c r="E38" s="11" t="s">
        <v>103</v>
      </c>
      <c r="F38" s="11">
        <v>130.7</v>
      </c>
      <c r="G38" s="11" t="s">
        <v>22</v>
      </c>
      <c r="H38" s="11">
        <v>84.84</v>
      </c>
      <c r="I38" s="11">
        <v>1</v>
      </c>
      <c r="J38" s="11">
        <f t="shared" si="2"/>
        <v>77.044</v>
      </c>
      <c r="K38" s="11">
        <v>2</v>
      </c>
      <c r="L38" s="11"/>
    </row>
    <row r="39" spans="1:12" s="2" customFormat="1" ht="25" customHeight="1">
      <c r="A39" s="10">
        <v>36</v>
      </c>
      <c r="B39" s="11" t="s">
        <v>106</v>
      </c>
      <c r="C39" s="11" t="s">
        <v>107</v>
      </c>
      <c r="D39" s="11" t="s">
        <v>95</v>
      </c>
      <c r="E39" s="11" t="s">
        <v>103</v>
      </c>
      <c r="F39" s="11">
        <v>128.8</v>
      </c>
      <c r="G39" s="11" t="s">
        <v>25</v>
      </c>
      <c r="H39" s="11">
        <v>79.62</v>
      </c>
      <c r="I39" s="11">
        <v>3</v>
      </c>
      <c r="J39" s="11">
        <f t="shared" si="2"/>
        <v>73.532</v>
      </c>
      <c r="K39" s="11">
        <v>3</v>
      </c>
      <c r="L39" s="11"/>
    </row>
    <row r="40" spans="1:12" s="2" customFormat="1" ht="25" customHeight="1">
      <c r="A40" s="10">
        <v>37</v>
      </c>
      <c r="B40" s="11" t="s">
        <v>108</v>
      </c>
      <c r="C40" s="11" t="s">
        <v>109</v>
      </c>
      <c r="D40" s="11" t="s">
        <v>95</v>
      </c>
      <c r="E40" s="11" t="s">
        <v>110</v>
      </c>
      <c r="F40" s="11">
        <v>145.8</v>
      </c>
      <c r="G40" s="11" t="s">
        <v>18</v>
      </c>
      <c r="H40" s="11">
        <v>85.92</v>
      </c>
      <c r="I40" s="11">
        <v>2</v>
      </c>
      <c r="J40" s="11">
        <f t="shared" si="2"/>
        <v>80.712</v>
      </c>
      <c r="K40" s="11">
        <v>1</v>
      </c>
      <c r="L40" s="11" t="s">
        <v>19</v>
      </c>
    </row>
    <row r="41" spans="1:12" s="2" customFormat="1" ht="25" customHeight="1">
      <c r="A41" s="10">
        <v>38</v>
      </c>
      <c r="B41" s="11" t="s">
        <v>111</v>
      </c>
      <c r="C41" s="11" t="s">
        <v>112</v>
      </c>
      <c r="D41" s="11" t="s">
        <v>95</v>
      </c>
      <c r="E41" s="11" t="s">
        <v>110</v>
      </c>
      <c r="F41" s="11">
        <v>137.3</v>
      </c>
      <c r="G41" s="11" t="s">
        <v>22</v>
      </c>
      <c r="H41" s="12">
        <v>86.7</v>
      </c>
      <c r="I41" s="11">
        <v>1</v>
      </c>
      <c r="J41" s="11">
        <f t="shared" si="2"/>
        <v>79.48</v>
      </c>
      <c r="K41" s="11">
        <v>2</v>
      </c>
      <c r="L41" s="11"/>
    </row>
    <row r="42" spans="1:12" s="2" customFormat="1" ht="25" customHeight="1">
      <c r="A42" s="10">
        <v>39</v>
      </c>
      <c r="B42" s="11" t="s">
        <v>113</v>
      </c>
      <c r="C42" s="11" t="s">
        <v>114</v>
      </c>
      <c r="D42" s="11" t="s">
        <v>95</v>
      </c>
      <c r="E42" s="11" t="s">
        <v>110</v>
      </c>
      <c r="F42" s="11">
        <v>126</v>
      </c>
      <c r="G42" s="11" t="s">
        <v>25</v>
      </c>
      <c r="H42" s="11">
        <v>82.52</v>
      </c>
      <c r="I42" s="11">
        <v>3</v>
      </c>
      <c r="J42" s="11">
        <f t="shared" si="2"/>
        <v>74.712</v>
      </c>
      <c r="K42" s="11">
        <v>3</v>
      </c>
      <c r="L42" s="11"/>
    </row>
    <row r="43" spans="1:12" s="2" customFormat="1" ht="25" customHeight="1">
      <c r="A43" s="10">
        <v>40</v>
      </c>
      <c r="B43" s="11" t="s">
        <v>115</v>
      </c>
      <c r="C43" s="11" t="s">
        <v>116</v>
      </c>
      <c r="D43" s="11" t="s">
        <v>117</v>
      </c>
      <c r="E43" s="11" t="s">
        <v>118</v>
      </c>
      <c r="F43" s="11">
        <v>130.7</v>
      </c>
      <c r="G43" s="11" t="s">
        <v>18</v>
      </c>
      <c r="H43" s="11">
        <v>87.18</v>
      </c>
      <c r="I43" s="11">
        <v>1</v>
      </c>
      <c r="J43" s="11">
        <f t="shared" si="2"/>
        <v>78.448</v>
      </c>
      <c r="K43" s="11">
        <v>1</v>
      </c>
      <c r="L43" s="11" t="s">
        <v>19</v>
      </c>
    </row>
    <row r="44" spans="1:12" s="2" customFormat="1" ht="25" customHeight="1">
      <c r="A44" s="10">
        <v>41</v>
      </c>
      <c r="B44" s="11" t="s">
        <v>119</v>
      </c>
      <c r="C44" s="11" t="s">
        <v>120</v>
      </c>
      <c r="D44" s="11" t="s">
        <v>117</v>
      </c>
      <c r="E44" s="11" t="s">
        <v>118</v>
      </c>
      <c r="F44" s="11">
        <v>121.7</v>
      </c>
      <c r="G44" s="11" t="s">
        <v>25</v>
      </c>
      <c r="H44" s="11">
        <v>81.28</v>
      </c>
      <c r="I44" s="11">
        <v>3</v>
      </c>
      <c r="J44" s="11">
        <f t="shared" si="2"/>
        <v>73.108</v>
      </c>
      <c r="K44" s="11">
        <v>3</v>
      </c>
      <c r="L44" s="11"/>
    </row>
    <row r="45" spans="1:12" s="2" customFormat="1" ht="25" customHeight="1">
      <c r="A45" s="10">
        <v>42</v>
      </c>
      <c r="B45" s="11" t="s">
        <v>121</v>
      </c>
      <c r="C45" s="15" t="s">
        <v>122</v>
      </c>
      <c r="D45" s="11" t="s">
        <v>117</v>
      </c>
      <c r="E45" s="11" t="s">
        <v>118</v>
      </c>
      <c r="F45" s="11">
        <v>121.2</v>
      </c>
      <c r="G45" s="11" t="s">
        <v>28</v>
      </c>
      <c r="H45" s="11">
        <v>83.74</v>
      </c>
      <c r="I45" s="11">
        <v>2</v>
      </c>
      <c r="J45" s="11">
        <f t="shared" si="2"/>
        <v>74.484</v>
      </c>
      <c r="K45" s="11">
        <v>2</v>
      </c>
      <c r="L45" s="11"/>
    </row>
    <row r="46" spans="1:12" s="2" customFormat="1" ht="25" customHeight="1">
      <c r="A46" s="10">
        <v>43</v>
      </c>
      <c r="B46" s="11" t="s">
        <v>123</v>
      </c>
      <c r="C46" s="11" t="s">
        <v>124</v>
      </c>
      <c r="D46" s="11" t="s">
        <v>125</v>
      </c>
      <c r="E46" s="11" t="s">
        <v>126</v>
      </c>
      <c r="F46" s="11">
        <v>143.1</v>
      </c>
      <c r="G46" s="11" t="s">
        <v>18</v>
      </c>
      <c r="H46" s="12">
        <v>83.4</v>
      </c>
      <c r="I46" s="11">
        <v>2</v>
      </c>
      <c r="J46" s="11">
        <f t="shared" si="2"/>
        <v>78.66</v>
      </c>
      <c r="K46" s="11">
        <v>1</v>
      </c>
      <c r="L46" s="11" t="s">
        <v>19</v>
      </c>
    </row>
    <row r="47" spans="1:12" s="2" customFormat="1" ht="25" customHeight="1">
      <c r="A47" s="10">
        <v>44</v>
      </c>
      <c r="B47" s="11" t="s">
        <v>127</v>
      </c>
      <c r="C47" s="11" t="s">
        <v>128</v>
      </c>
      <c r="D47" s="11" t="s">
        <v>125</v>
      </c>
      <c r="E47" s="11" t="s">
        <v>126</v>
      </c>
      <c r="F47" s="11">
        <v>138.2</v>
      </c>
      <c r="G47" s="11" t="s">
        <v>25</v>
      </c>
      <c r="H47" s="11">
        <v>0</v>
      </c>
      <c r="I47" s="11">
        <v>3</v>
      </c>
      <c r="J47" s="11">
        <f t="shared" si="2"/>
        <v>27.64</v>
      </c>
      <c r="K47" s="11">
        <v>3</v>
      </c>
      <c r="L47" s="14"/>
    </row>
    <row r="48" spans="1:12" s="2" customFormat="1" ht="25" customHeight="1">
      <c r="A48" s="10">
        <v>45</v>
      </c>
      <c r="B48" s="11" t="s">
        <v>129</v>
      </c>
      <c r="C48" s="15" t="s">
        <v>130</v>
      </c>
      <c r="D48" s="11" t="s">
        <v>125</v>
      </c>
      <c r="E48" s="11" t="s">
        <v>126</v>
      </c>
      <c r="F48" s="11">
        <v>137.3</v>
      </c>
      <c r="G48" s="11" t="s">
        <v>28</v>
      </c>
      <c r="H48" s="12">
        <v>84.7</v>
      </c>
      <c r="I48" s="11">
        <v>1</v>
      </c>
      <c r="J48" s="11">
        <f t="shared" si="2"/>
        <v>78.28</v>
      </c>
      <c r="K48" s="11">
        <v>2</v>
      </c>
      <c r="L48" s="11"/>
    </row>
    <row r="49" spans="1:12" s="2" customFormat="1" ht="25" customHeight="1">
      <c r="A49" s="10">
        <v>46</v>
      </c>
      <c r="B49" s="11" t="s">
        <v>131</v>
      </c>
      <c r="C49" s="11" t="s">
        <v>132</v>
      </c>
      <c r="D49" s="11" t="s">
        <v>133</v>
      </c>
      <c r="E49" s="11" t="s">
        <v>134</v>
      </c>
      <c r="F49" s="11">
        <v>144.2</v>
      </c>
      <c r="G49" s="11" t="s">
        <v>18</v>
      </c>
      <c r="H49" s="12">
        <v>77.7</v>
      </c>
      <c r="I49" s="11">
        <v>3</v>
      </c>
      <c r="J49" s="11">
        <f t="shared" si="2"/>
        <v>75.46</v>
      </c>
      <c r="K49" s="11">
        <v>2</v>
      </c>
      <c r="L49" s="11"/>
    </row>
    <row r="50" spans="1:12" s="2" customFormat="1" ht="25" customHeight="1">
      <c r="A50" s="10">
        <v>47</v>
      </c>
      <c r="B50" s="11" t="s">
        <v>135</v>
      </c>
      <c r="C50" s="11" t="s">
        <v>136</v>
      </c>
      <c r="D50" s="11" t="s">
        <v>133</v>
      </c>
      <c r="E50" s="11" t="s">
        <v>134</v>
      </c>
      <c r="F50" s="11">
        <v>137.1</v>
      </c>
      <c r="G50" s="11" t="s">
        <v>22</v>
      </c>
      <c r="H50" s="12">
        <v>81</v>
      </c>
      <c r="I50" s="11">
        <v>1</v>
      </c>
      <c r="J50" s="11">
        <f t="shared" si="2"/>
        <v>76.02</v>
      </c>
      <c r="K50" s="11">
        <v>1</v>
      </c>
      <c r="L50" s="11" t="s">
        <v>19</v>
      </c>
    </row>
    <row r="51" spans="1:12" s="2" customFormat="1" ht="25" customHeight="1">
      <c r="A51" s="10">
        <v>48</v>
      </c>
      <c r="B51" s="11" t="s">
        <v>137</v>
      </c>
      <c r="C51" s="11" t="s">
        <v>138</v>
      </c>
      <c r="D51" s="11" t="s">
        <v>133</v>
      </c>
      <c r="E51" s="11" t="s">
        <v>134</v>
      </c>
      <c r="F51" s="11">
        <v>136.8</v>
      </c>
      <c r="G51" s="11" t="s">
        <v>25</v>
      </c>
      <c r="H51" s="12">
        <v>80.1</v>
      </c>
      <c r="I51" s="11">
        <v>2</v>
      </c>
      <c r="J51" s="11">
        <f t="shared" si="2"/>
        <v>75.42</v>
      </c>
      <c r="K51" s="11">
        <v>3</v>
      </c>
      <c r="L51" s="11"/>
    </row>
    <row r="52" spans="1:12" s="2" customFormat="1" ht="25" customHeight="1">
      <c r="A52" s="10">
        <v>49</v>
      </c>
      <c r="B52" s="11" t="s">
        <v>139</v>
      </c>
      <c r="C52" s="11" t="s">
        <v>140</v>
      </c>
      <c r="D52" s="11" t="s">
        <v>141</v>
      </c>
      <c r="E52" s="11" t="s">
        <v>142</v>
      </c>
      <c r="F52" s="11">
        <v>151.5</v>
      </c>
      <c r="G52" s="11" t="s">
        <v>18</v>
      </c>
      <c r="H52" s="11">
        <v>82.44</v>
      </c>
      <c r="I52" s="11">
        <v>3</v>
      </c>
      <c r="J52" s="11">
        <f t="shared" si="2"/>
        <v>79.764</v>
      </c>
      <c r="K52" s="11">
        <v>1</v>
      </c>
      <c r="L52" s="11" t="s">
        <v>19</v>
      </c>
    </row>
    <row r="53" spans="1:12" s="2" customFormat="1" ht="25" customHeight="1">
      <c r="A53" s="10">
        <v>50</v>
      </c>
      <c r="B53" s="11" t="s">
        <v>143</v>
      </c>
      <c r="C53" s="11" t="s">
        <v>144</v>
      </c>
      <c r="D53" s="11" t="s">
        <v>141</v>
      </c>
      <c r="E53" s="11" t="s">
        <v>142</v>
      </c>
      <c r="F53" s="11">
        <v>146</v>
      </c>
      <c r="G53" s="11" t="s">
        <v>22</v>
      </c>
      <c r="H53" s="11">
        <v>83.18</v>
      </c>
      <c r="I53" s="11">
        <v>2</v>
      </c>
      <c r="J53" s="11">
        <f t="shared" si="2"/>
        <v>79.108</v>
      </c>
      <c r="K53" s="11">
        <v>2</v>
      </c>
      <c r="L53" s="11"/>
    </row>
    <row r="54" spans="1:12" s="2" customFormat="1" ht="25" customHeight="1">
      <c r="A54" s="10">
        <v>51</v>
      </c>
      <c r="B54" s="11" t="s">
        <v>145</v>
      </c>
      <c r="C54" s="11" t="s">
        <v>146</v>
      </c>
      <c r="D54" s="11" t="s">
        <v>141</v>
      </c>
      <c r="E54" s="11" t="s">
        <v>142</v>
      </c>
      <c r="F54" s="11">
        <v>143.52</v>
      </c>
      <c r="G54" s="11" t="s">
        <v>25</v>
      </c>
      <c r="H54" s="11">
        <v>83.62</v>
      </c>
      <c r="I54" s="11">
        <v>1</v>
      </c>
      <c r="J54" s="11">
        <f t="shared" si="2"/>
        <v>78.876</v>
      </c>
      <c r="K54" s="11">
        <v>3</v>
      </c>
      <c r="L54" s="11"/>
    </row>
    <row r="55" spans="1:12" s="2" customFormat="1" ht="25" customHeight="1">
      <c r="A55" s="10">
        <v>52</v>
      </c>
      <c r="B55" s="11" t="s">
        <v>147</v>
      </c>
      <c r="C55" s="11" t="s">
        <v>148</v>
      </c>
      <c r="D55" s="11" t="s">
        <v>141</v>
      </c>
      <c r="E55" s="11" t="s">
        <v>149</v>
      </c>
      <c r="F55" s="11">
        <v>147.02</v>
      </c>
      <c r="G55" s="11" t="s">
        <v>18</v>
      </c>
      <c r="H55" s="11">
        <v>86.16</v>
      </c>
      <c r="I55" s="11">
        <v>1</v>
      </c>
      <c r="J55" s="11">
        <f t="shared" si="2"/>
        <v>81.1</v>
      </c>
      <c r="K55" s="11">
        <v>1</v>
      </c>
      <c r="L55" s="11" t="s">
        <v>19</v>
      </c>
    </row>
    <row r="56" spans="1:12" s="2" customFormat="1" ht="25" customHeight="1">
      <c r="A56" s="10">
        <v>53</v>
      </c>
      <c r="B56" s="11" t="s">
        <v>150</v>
      </c>
      <c r="C56" s="11" t="s">
        <v>151</v>
      </c>
      <c r="D56" s="11" t="s">
        <v>141</v>
      </c>
      <c r="E56" s="11" t="s">
        <v>149</v>
      </c>
      <c r="F56" s="11">
        <v>143.8</v>
      </c>
      <c r="G56" s="11" t="s">
        <v>22</v>
      </c>
      <c r="H56" s="11">
        <v>86.04</v>
      </c>
      <c r="I56" s="11">
        <v>2</v>
      </c>
      <c r="J56" s="11">
        <f t="shared" si="2"/>
        <v>80.384</v>
      </c>
      <c r="K56" s="11">
        <v>2</v>
      </c>
      <c r="L56" s="11"/>
    </row>
    <row r="57" spans="1:12" s="2" customFormat="1" ht="25" customHeight="1">
      <c r="A57" s="10">
        <v>54</v>
      </c>
      <c r="B57" s="11" t="s">
        <v>152</v>
      </c>
      <c r="C57" s="11" t="s">
        <v>153</v>
      </c>
      <c r="D57" s="11" t="s">
        <v>141</v>
      </c>
      <c r="E57" s="11" t="s">
        <v>149</v>
      </c>
      <c r="F57" s="11">
        <v>143.17</v>
      </c>
      <c r="G57" s="11" t="s">
        <v>25</v>
      </c>
      <c r="H57" s="11">
        <v>85.02</v>
      </c>
      <c r="I57" s="11">
        <v>3</v>
      </c>
      <c r="J57" s="11">
        <f t="shared" si="2"/>
        <v>79.646</v>
      </c>
      <c r="K57" s="11">
        <v>3</v>
      </c>
      <c r="L57" s="11"/>
    </row>
    <row r="58" spans="1:12" s="2" customFormat="1" ht="25" customHeight="1">
      <c r="A58" s="10">
        <v>55</v>
      </c>
      <c r="B58" s="11" t="s">
        <v>154</v>
      </c>
      <c r="C58" s="11" t="s">
        <v>155</v>
      </c>
      <c r="D58" s="11" t="s">
        <v>141</v>
      </c>
      <c r="E58" s="11" t="s">
        <v>156</v>
      </c>
      <c r="F58" s="11">
        <v>130.96</v>
      </c>
      <c r="G58" s="11" t="s">
        <v>22</v>
      </c>
      <c r="H58" s="11">
        <v>61.54</v>
      </c>
      <c r="I58" s="11">
        <v>3</v>
      </c>
      <c r="J58" s="11">
        <f t="shared" si="2"/>
        <v>63.116</v>
      </c>
      <c r="K58" s="11">
        <v>3</v>
      </c>
      <c r="L58" s="11"/>
    </row>
    <row r="59" spans="1:12" s="2" customFormat="1" ht="25" customHeight="1">
      <c r="A59" s="10">
        <v>56</v>
      </c>
      <c r="B59" s="11" t="s">
        <v>157</v>
      </c>
      <c r="C59" s="11" t="s">
        <v>158</v>
      </c>
      <c r="D59" s="11" t="s">
        <v>141</v>
      </c>
      <c r="E59" s="11" t="s">
        <v>156</v>
      </c>
      <c r="F59" s="11">
        <v>130.59</v>
      </c>
      <c r="G59" s="11" t="s">
        <v>25</v>
      </c>
      <c r="H59" s="11">
        <v>83.76</v>
      </c>
      <c r="I59" s="11">
        <v>1</v>
      </c>
      <c r="J59" s="11">
        <f t="shared" si="2"/>
        <v>76.374</v>
      </c>
      <c r="K59" s="11">
        <v>1</v>
      </c>
      <c r="L59" s="11" t="s">
        <v>19</v>
      </c>
    </row>
    <row r="60" spans="1:12" s="2" customFormat="1" ht="25" customHeight="1">
      <c r="A60" s="10">
        <v>57</v>
      </c>
      <c r="B60" s="11" t="s">
        <v>159</v>
      </c>
      <c r="C60" s="11" t="s">
        <v>160</v>
      </c>
      <c r="D60" s="11" t="s">
        <v>141</v>
      </c>
      <c r="E60" s="11" t="s">
        <v>156</v>
      </c>
      <c r="F60" s="11">
        <v>130.37</v>
      </c>
      <c r="G60" s="11" t="s">
        <v>28</v>
      </c>
      <c r="H60" s="11">
        <v>82.28</v>
      </c>
      <c r="I60" s="11">
        <v>2</v>
      </c>
      <c r="J60" s="11">
        <f t="shared" si="2"/>
        <v>75.442</v>
      </c>
      <c r="K60" s="11">
        <v>2</v>
      </c>
      <c r="L60" s="11"/>
    </row>
    <row r="61" spans="1:12" s="2" customFormat="1" ht="25" customHeight="1">
      <c r="A61" s="10">
        <v>58</v>
      </c>
      <c r="B61" s="11" t="s">
        <v>161</v>
      </c>
      <c r="C61" s="11" t="s">
        <v>162</v>
      </c>
      <c r="D61" s="11" t="s">
        <v>141</v>
      </c>
      <c r="E61" s="11" t="s">
        <v>163</v>
      </c>
      <c r="F61" s="11">
        <v>141.33</v>
      </c>
      <c r="G61" s="11" t="s">
        <v>18</v>
      </c>
      <c r="H61" s="11">
        <v>84.66</v>
      </c>
      <c r="I61" s="11">
        <v>1</v>
      </c>
      <c r="J61" s="11">
        <f t="shared" si="2"/>
        <v>79.062</v>
      </c>
      <c r="K61" s="11">
        <v>1</v>
      </c>
      <c r="L61" s="11" t="s">
        <v>19</v>
      </c>
    </row>
    <row r="62" spans="1:12" s="2" customFormat="1" ht="25" customHeight="1">
      <c r="A62" s="10">
        <v>59</v>
      </c>
      <c r="B62" s="11" t="s">
        <v>164</v>
      </c>
      <c r="C62" s="11" t="s">
        <v>165</v>
      </c>
      <c r="D62" s="11" t="s">
        <v>141</v>
      </c>
      <c r="E62" s="11" t="s">
        <v>163</v>
      </c>
      <c r="F62" s="11">
        <v>139.72</v>
      </c>
      <c r="G62" s="11" t="s">
        <v>22</v>
      </c>
      <c r="H62" s="11">
        <v>82.52</v>
      </c>
      <c r="I62" s="11">
        <v>2</v>
      </c>
      <c r="J62" s="11">
        <f t="shared" si="2"/>
        <v>77.456</v>
      </c>
      <c r="K62" s="11">
        <v>2</v>
      </c>
      <c r="L62" s="11"/>
    </row>
    <row r="63" spans="1:12" s="2" customFormat="1" ht="25" customHeight="1">
      <c r="A63" s="10">
        <v>60</v>
      </c>
      <c r="B63" s="11" t="s">
        <v>166</v>
      </c>
      <c r="C63" s="11" t="s">
        <v>167</v>
      </c>
      <c r="D63" s="11" t="s">
        <v>141</v>
      </c>
      <c r="E63" s="11" t="s">
        <v>163</v>
      </c>
      <c r="F63" s="11">
        <v>139.33</v>
      </c>
      <c r="G63" s="11" t="s">
        <v>25</v>
      </c>
      <c r="H63" s="11">
        <v>80.58</v>
      </c>
      <c r="I63" s="11">
        <v>3</v>
      </c>
      <c r="J63" s="11">
        <f t="shared" si="2"/>
        <v>76.214</v>
      </c>
      <c r="K63" s="11">
        <v>3</v>
      </c>
      <c r="L63" s="11"/>
    </row>
    <row r="64" spans="1:12" s="2" customFormat="1" ht="25" customHeight="1">
      <c r="A64" s="10">
        <v>61</v>
      </c>
      <c r="B64" s="11" t="s">
        <v>168</v>
      </c>
      <c r="C64" s="11" t="s">
        <v>169</v>
      </c>
      <c r="D64" s="11" t="s">
        <v>141</v>
      </c>
      <c r="E64" s="11" t="s">
        <v>170</v>
      </c>
      <c r="F64" s="11">
        <v>146.76</v>
      </c>
      <c r="G64" s="11" t="s">
        <v>18</v>
      </c>
      <c r="H64" s="11">
        <v>80.94</v>
      </c>
      <c r="I64" s="11">
        <v>3</v>
      </c>
      <c r="J64" s="11">
        <f t="shared" si="2"/>
        <v>77.916</v>
      </c>
      <c r="K64" s="11">
        <v>3</v>
      </c>
      <c r="L64" s="11"/>
    </row>
    <row r="65" spans="1:12" s="2" customFormat="1" ht="25" customHeight="1">
      <c r="A65" s="10">
        <v>62</v>
      </c>
      <c r="B65" s="11" t="s">
        <v>171</v>
      </c>
      <c r="C65" s="11" t="s">
        <v>172</v>
      </c>
      <c r="D65" s="11" t="s">
        <v>141</v>
      </c>
      <c r="E65" s="11" t="s">
        <v>170</v>
      </c>
      <c r="F65" s="11">
        <v>142.54</v>
      </c>
      <c r="G65" s="11" t="s">
        <v>22</v>
      </c>
      <c r="H65" s="11">
        <v>85.12</v>
      </c>
      <c r="I65" s="11">
        <v>1</v>
      </c>
      <c r="J65" s="11">
        <f t="shared" si="2"/>
        <v>79.58</v>
      </c>
      <c r="K65" s="11">
        <v>1</v>
      </c>
      <c r="L65" s="11" t="s">
        <v>19</v>
      </c>
    </row>
    <row r="66" spans="1:12" s="2" customFormat="1" ht="25" customHeight="1">
      <c r="A66" s="10">
        <v>63</v>
      </c>
      <c r="B66" s="11" t="s">
        <v>173</v>
      </c>
      <c r="C66" s="11" t="s">
        <v>174</v>
      </c>
      <c r="D66" s="11" t="s">
        <v>141</v>
      </c>
      <c r="E66" s="11" t="s">
        <v>170</v>
      </c>
      <c r="F66" s="11">
        <v>141.8</v>
      </c>
      <c r="G66" s="11" t="s">
        <v>25</v>
      </c>
      <c r="H66" s="11">
        <v>84.48</v>
      </c>
      <c r="I66" s="11">
        <v>2</v>
      </c>
      <c r="J66" s="11">
        <f t="shared" si="2"/>
        <v>79.048</v>
      </c>
      <c r="K66" s="11">
        <v>2</v>
      </c>
      <c r="L66" s="11"/>
    </row>
    <row r="67" spans="1:12" s="2" customFormat="1" ht="25" customHeight="1">
      <c r="A67" s="10">
        <v>64</v>
      </c>
      <c r="B67" s="11" t="s">
        <v>175</v>
      </c>
      <c r="C67" s="11" t="s">
        <v>176</v>
      </c>
      <c r="D67" s="11" t="s">
        <v>141</v>
      </c>
      <c r="E67" s="11" t="s">
        <v>177</v>
      </c>
      <c r="F67" s="11">
        <v>132.3</v>
      </c>
      <c r="G67" s="11" t="s">
        <v>18</v>
      </c>
      <c r="H67" s="12">
        <v>82</v>
      </c>
      <c r="I67" s="11">
        <v>4</v>
      </c>
      <c r="J67" s="11">
        <f t="shared" si="2"/>
        <v>75.66</v>
      </c>
      <c r="K67" s="11">
        <v>3</v>
      </c>
      <c r="L67" s="11"/>
    </row>
    <row r="68" spans="1:12" s="2" customFormat="1" ht="25" customHeight="1">
      <c r="A68" s="10">
        <v>65</v>
      </c>
      <c r="B68" s="11" t="s">
        <v>178</v>
      </c>
      <c r="C68" s="11" t="s">
        <v>179</v>
      </c>
      <c r="D68" s="11" t="s">
        <v>141</v>
      </c>
      <c r="E68" s="11" t="s">
        <v>177</v>
      </c>
      <c r="F68" s="11">
        <v>129.8</v>
      </c>
      <c r="G68" s="11" t="s">
        <v>22</v>
      </c>
      <c r="H68" s="11">
        <v>82.28</v>
      </c>
      <c r="I68" s="11">
        <v>3</v>
      </c>
      <c r="J68" s="11">
        <f t="shared" si="2"/>
        <v>75.328</v>
      </c>
      <c r="K68" s="11">
        <v>4</v>
      </c>
      <c r="L68" s="11"/>
    </row>
    <row r="69" spans="1:12" s="2" customFormat="1" ht="25" customHeight="1">
      <c r="A69" s="10">
        <v>66</v>
      </c>
      <c r="B69" s="11" t="s">
        <v>180</v>
      </c>
      <c r="C69" s="11" t="s">
        <v>181</v>
      </c>
      <c r="D69" s="11" t="s">
        <v>141</v>
      </c>
      <c r="E69" s="11" t="s">
        <v>177</v>
      </c>
      <c r="F69" s="11">
        <v>128.7</v>
      </c>
      <c r="G69" s="11" t="s">
        <v>25</v>
      </c>
      <c r="H69" s="11">
        <v>84.34</v>
      </c>
      <c r="I69" s="11">
        <v>2</v>
      </c>
      <c r="J69" s="11">
        <f t="shared" si="2"/>
        <v>76.344</v>
      </c>
      <c r="K69" s="11">
        <v>2</v>
      </c>
      <c r="L69" s="11"/>
    </row>
    <row r="70" spans="1:12" s="2" customFormat="1" ht="25" customHeight="1">
      <c r="A70" s="10">
        <v>67</v>
      </c>
      <c r="B70" s="11" t="s">
        <v>182</v>
      </c>
      <c r="C70" s="11" t="s">
        <v>183</v>
      </c>
      <c r="D70" s="11" t="s">
        <v>141</v>
      </c>
      <c r="E70" s="11" t="s">
        <v>177</v>
      </c>
      <c r="F70" s="11">
        <v>128.7</v>
      </c>
      <c r="G70" s="11" t="s">
        <v>25</v>
      </c>
      <c r="H70" s="11">
        <v>86.16</v>
      </c>
      <c r="I70" s="11">
        <v>1</v>
      </c>
      <c r="J70" s="11">
        <f t="shared" si="2"/>
        <v>77.436</v>
      </c>
      <c r="K70" s="11">
        <v>1</v>
      </c>
      <c r="L70" s="11" t="s">
        <v>19</v>
      </c>
    </row>
    <row r="71" spans="1:12" s="2" customFormat="1" ht="25" customHeight="1">
      <c r="A71" s="10">
        <v>68</v>
      </c>
      <c r="B71" s="11" t="s">
        <v>184</v>
      </c>
      <c r="C71" s="11" t="s">
        <v>185</v>
      </c>
      <c r="D71" s="11" t="s">
        <v>141</v>
      </c>
      <c r="E71" s="11" t="s">
        <v>186</v>
      </c>
      <c r="F71" s="11">
        <v>131.3</v>
      </c>
      <c r="G71" s="11" t="s">
        <v>22</v>
      </c>
      <c r="H71" s="12">
        <v>83.7</v>
      </c>
      <c r="I71" s="11">
        <v>2</v>
      </c>
      <c r="J71" s="11">
        <f t="shared" si="2"/>
        <v>76.48</v>
      </c>
      <c r="K71" s="11">
        <v>2</v>
      </c>
      <c r="L71" s="11"/>
    </row>
    <row r="72" spans="1:12" s="2" customFormat="1" ht="25" customHeight="1">
      <c r="A72" s="10">
        <v>69</v>
      </c>
      <c r="B72" s="11" t="s">
        <v>187</v>
      </c>
      <c r="C72" s="11" t="s">
        <v>188</v>
      </c>
      <c r="D72" s="11" t="s">
        <v>141</v>
      </c>
      <c r="E72" s="11" t="s">
        <v>186</v>
      </c>
      <c r="F72" s="11">
        <v>130</v>
      </c>
      <c r="G72" s="11" t="s">
        <v>25</v>
      </c>
      <c r="H72" s="11">
        <v>86.18</v>
      </c>
      <c r="I72" s="11">
        <v>1</v>
      </c>
      <c r="J72" s="11">
        <f t="shared" si="2"/>
        <v>77.708</v>
      </c>
      <c r="K72" s="11">
        <v>1</v>
      </c>
      <c r="L72" s="11" t="s">
        <v>19</v>
      </c>
    </row>
    <row r="73" spans="1:12" s="2" customFormat="1" ht="25" customHeight="1">
      <c r="A73" s="10">
        <v>70</v>
      </c>
      <c r="B73" s="11" t="s">
        <v>189</v>
      </c>
      <c r="C73" s="11" t="s">
        <v>190</v>
      </c>
      <c r="D73" s="11" t="s">
        <v>141</v>
      </c>
      <c r="E73" s="11" t="s">
        <v>186</v>
      </c>
      <c r="F73" s="11">
        <v>129.9</v>
      </c>
      <c r="G73" s="11" t="s">
        <v>28</v>
      </c>
      <c r="H73" s="11">
        <v>82.36</v>
      </c>
      <c r="I73" s="11">
        <v>3</v>
      </c>
      <c r="J73" s="11">
        <f t="shared" si="2"/>
        <v>75.396</v>
      </c>
      <c r="K73" s="11">
        <v>3</v>
      </c>
      <c r="L73" s="11"/>
    </row>
    <row r="74" spans="1:12" s="2" customFormat="1" ht="25" customHeight="1">
      <c r="A74" s="10">
        <v>71</v>
      </c>
      <c r="B74" s="11" t="s">
        <v>191</v>
      </c>
      <c r="C74" s="11" t="s">
        <v>192</v>
      </c>
      <c r="D74" s="11" t="s">
        <v>193</v>
      </c>
      <c r="E74" s="11" t="s">
        <v>194</v>
      </c>
      <c r="F74" s="11">
        <v>139.7</v>
      </c>
      <c r="G74" s="11" t="s">
        <v>18</v>
      </c>
      <c r="H74" s="12">
        <v>87.6</v>
      </c>
      <c r="I74" s="11">
        <v>1</v>
      </c>
      <c r="J74" s="11">
        <f t="shared" si="2"/>
        <v>80.5</v>
      </c>
      <c r="K74" s="11">
        <v>1</v>
      </c>
      <c r="L74" s="11" t="s">
        <v>19</v>
      </c>
    </row>
    <row r="75" spans="1:12" s="2" customFormat="1" ht="25" customHeight="1">
      <c r="A75" s="10">
        <v>72</v>
      </c>
      <c r="B75" s="11" t="s">
        <v>195</v>
      </c>
      <c r="C75" s="11" t="s">
        <v>196</v>
      </c>
      <c r="D75" s="11" t="s">
        <v>193</v>
      </c>
      <c r="E75" s="11" t="s">
        <v>194</v>
      </c>
      <c r="F75" s="11">
        <v>139</v>
      </c>
      <c r="G75" s="11" t="s">
        <v>22</v>
      </c>
      <c r="H75" s="12">
        <v>83.1</v>
      </c>
      <c r="I75" s="11">
        <v>2</v>
      </c>
      <c r="J75" s="11">
        <f t="shared" si="2"/>
        <v>77.66</v>
      </c>
      <c r="K75" s="11">
        <v>2</v>
      </c>
      <c r="L75" s="11"/>
    </row>
    <row r="76" spans="1:12" s="2" customFormat="1" ht="25" customHeight="1">
      <c r="A76" s="10">
        <v>73</v>
      </c>
      <c r="B76" s="11" t="s">
        <v>197</v>
      </c>
      <c r="C76" s="11" t="s">
        <v>198</v>
      </c>
      <c r="D76" s="11" t="s">
        <v>193</v>
      </c>
      <c r="E76" s="11" t="s">
        <v>194</v>
      </c>
      <c r="F76" s="11">
        <v>132</v>
      </c>
      <c r="G76" s="11" t="s">
        <v>28</v>
      </c>
      <c r="H76" s="12">
        <v>81</v>
      </c>
      <c r="I76" s="11">
        <v>3</v>
      </c>
      <c r="J76" s="11">
        <f t="shared" si="2"/>
        <v>75</v>
      </c>
      <c r="K76" s="11">
        <v>3</v>
      </c>
      <c r="L76" s="11"/>
    </row>
    <row r="77" spans="1:12" s="2" customFormat="1" ht="25" customHeight="1">
      <c r="A77" s="10">
        <v>74</v>
      </c>
      <c r="B77" s="11" t="s">
        <v>199</v>
      </c>
      <c r="C77" s="11" t="s">
        <v>200</v>
      </c>
      <c r="D77" s="11" t="s">
        <v>193</v>
      </c>
      <c r="E77" s="11" t="s">
        <v>201</v>
      </c>
      <c r="F77" s="11">
        <v>136.5</v>
      </c>
      <c r="G77" s="11" t="s">
        <v>18</v>
      </c>
      <c r="H77" s="12">
        <v>86.4</v>
      </c>
      <c r="I77" s="11">
        <v>1</v>
      </c>
      <c r="J77" s="11">
        <f t="shared" si="2"/>
        <v>79.14</v>
      </c>
      <c r="K77" s="11">
        <v>1</v>
      </c>
      <c r="L77" s="11" t="s">
        <v>19</v>
      </c>
    </row>
    <row r="78" spans="1:12" s="2" customFormat="1" ht="25" customHeight="1">
      <c r="A78" s="10">
        <v>75</v>
      </c>
      <c r="B78" s="11" t="s">
        <v>202</v>
      </c>
      <c r="C78" s="11" t="s">
        <v>203</v>
      </c>
      <c r="D78" s="11" t="s">
        <v>193</v>
      </c>
      <c r="E78" s="11" t="s">
        <v>201</v>
      </c>
      <c r="F78" s="11">
        <v>134.3</v>
      </c>
      <c r="G78" s="11" t="s">
        <v>22</v>
      </c>
      <c r="H78" s="12">
        <v>82.3</v>
      </c>
      <c r="I78" s="11">
        <v>2</v>
      </c>
      <c r="J78" s="11">
        <f t="shared" si="2"/>
        <v>76.24</v>
      </c>
      <c r="K78" s="11">
        <v>2</v>
      </c>
      <c r="L78" s="11"/>
    </row>
    <row r="79" spans="1:12" s="2" customFormat="1" ht="25" customHeight="1">
      <c r="A79" s="10">
        <v>76</v>
      </c>
      <c r="B79" s="11" t="s">
        <v>204</v>
      </c>
      <c r="C79" s="11" t="s">
        <v>205</v>
      </c>
      <c r="D79" s="11" t="s">
        <v>206</v>
      </c>
      <c r="E79" s="11" t="s">
        <v>207</v>
      </c>
      <c r="F79" s="11">
        <v>144.8</v>
      </c>
      <c r="G79" s="11" t="s">
        <v>18</v>
      </c>
      <c r="H79" s="11">
        <v>82.08</v>
      </c>
      <c r="I79" s="11">
        <v>4</v>
      </c>
      <c r="J79" s="11">
        <f t="shared" si="2"/>
        <v>78.208</v>
      </c>
      <c r="K79" s="11">
        <v>1</v>
      </c>
      <c r="L79" s="11" t="s">
        <v>19</v>
      </c>
    </row>
    <row r="80" spans="1:12" s="2" customFormat="1" ht="25" customHeight="1">
      <c r="A80" s="10">
        <v>77</v>
      </c>
      <c r="B80" s="11" t="s">
        <v>208</v>
      </c>
      <c r="C80" s="11" t="s">
        <v>209</v>
      </c>
      <c r="D80" s="11" t="s">
        <v>206</v>
      </c>
      <c r="E80" s="11" t="s">
        <v>207</v>
      </c>
      <c r="F80" s="11">
        <v>134.1</v>
      </c>
      <c r="G80" s="11" t="s">
        <v>22</v>
      </c>
      <c r="H80" s="12">
        <v>83.5</v>
      </c>
      <c r="I80" s="11">
        <v>3</v>
      </c>
      <c r="J80" s="11">
        <f t="shared" si="2"/>
        <v>76.92</v>
      </c>
      <c r="K80" s="11">
        <v>4</v>
      </c>
      <c r="L80" s="11"/>
    </row>
    <row r="81" spans="1:12" s="2" customFormat="1" ht="25" customHeight="1">
      <c r="A81" s="10">
        <v>78</v>
      </c>
      <c r="B81" s="11" t="s">
        <v>210</v>
      </c>
      <c r="C81" s="11" t="s">
        <v>211</v>
      </c>
      <c r="D81" s="11" t="s">
        <v>206</v>
      </c>
      <c r="E81" s="11" t="s">
        <v>207</v>
      </c>
      <c r="F81" s="11">
        <v>133.5</v>
      </c>
      <c r="G81" s="11" t="s">
        <v>25</v>
      </c>
      <c r="H81" s="11">
        <v>81.36</v>
      </c>
      <c r="I81" s="11">
        <v>5</v>
      </c>
      <c r="J81" s="11">
        <f t="shared" si="2"/>
        <v>75.516</v>
      </c>
      <c r="K81" s="11">
        <v>5</v>
      </c>
      <c r="L81" s="11"/>
    </row>
    <row r="82" spans="1:12" s="2" customFormat="1" ht="25" customHeight="1">
      <c r="A82" s="10">
        <v>79</v>
      </c>
      <c r="B82" s="11" t="s">
        <v>212</v>
      </c>
      <c r="C82" s="11" t="s">
        <v>213</v>
      </c>
      <c r="D82" s="11" t="s">
        <v>206</v>
      </c>
      <c r="E82" s="11" t="s">
        <v>207</v>
      </c>
      <c r="F82" s="11">
        <v>133</v>
      </c>
      <c r="G82" s="11" t="s">
        <v>28</v>
      </c>
      <c r="H82" s="12">
        <v>84.1</v>
      </c>
      <c r="I82" s="11">
        <v>2</v>
      </c>
      <c r="J82" s="11">
        <f t="shared" si="2"/>
        <v>77.06</v>
      </c>
      <c r="K82" s="11">
        <v>3</v>
      </c>
      <c r="L82" s="11"/>
    </row>
    <row r="83" spans="1:12" s="2" customFormat="1" ht="25" customHeight="1">
      <c r="A83" s="10">
        <v>80</v>
      </c>
      <c r="B83" s="11" t="s">
        <v>214</v>
      </c>
      <c r="C83" s="11" t="s">
        <v>215</v>
      </c>
      <c r="D83" s="11" t="s">
        <v>206</v>
      </c>
      <c r="E83" s="11" t="s">
        <v>207</v>
      </c>
      <c r="F83" s="11">
        <v>131</v>
      </c>
      <c r="G83" s="11" t="s">
        <v>49</v>
      </c>
      <c r="H83" s="11">
        <v>85.68</v>
      </c>
      <c r="I83" s="11">
        <v>1</v>
      </c>
      <c r="J83" s="11">
        <f t="shared" si="2"/>
        <v>77.608</v>
      </c>
      <c r="K83" s="11">
        <v>2</v>
      </c>
      <c r="L83" s="11" t="s">
        <v>19</v>
      </c>
    </row>
    <row r="84" spans="1:12" s="2" customFormat="1" ht="25" customHeight="1">
      <c r="A84" s="10">
        <v>81</v>
      </c>
      <c r="B84" s="11" t="s">
        <v>216</v>
      </c>
      <c r="C84" s="11" t="s">
        <v>217</v>
      </c>
      <c r="D84" s="11" t="s">
        <v>218</v>
      </c>
      <c r="E84" s="11" t="s">
        <v>219</v>
      </c>
      <c r="F84" s="11">
        <v>139.6</v>
      </c>
      <c r="G84" s="11" t="s">
        <v>18</v>
      </c>
      <c r="H84" s="11">
        <v>82.76</v>
      </c>
      <c r="I84" s="11">
        <v>1</v>
      </c>
      <c r="J84" s="11">
        <f t="shared" si="2"/>
        <v>77.576</v>
      </c>
      <c r="K84" s="11">
        <v>1</v>
      </c>
      <c r="L84" s="11" t="s">
        <v>19</v>
      </c>
    </row>
    <row r="85" spans="1:12" s="2" customFormat="1" ht="25" customHeight="1">
      <c r="A85" s="10">
        <v>82</v>
      </c>
      <c r="B85" s="11" t="s">
        <v>220</v>
      </c>
      <c r="C85" s="11" t="s">
        <v>221</v>
      </c>
      <c r="D85" s="11" t="s">
        <v>218</v>
      </c>
      <c r="E85" s="11" t="s">
        <v>219</v>
      </c>
      <c r="F85" s="11">
        <v>139.2</v>
      </c>
      <c r="G85" s="11" t="s">
        <v>22</v>
      </c>
      <c r="H85" s="11">
        <v>78.38</v>
      </c>
      <c r="I85" s="11">
        <v>3</v>
      </c>
      <c r="J85" s="11">
        <f t="shared" si="2"/>
        <v>74.868</v>
      </c>
      <c r="K85" s="11">
        <v>3</v>
      </c>
      <c r="L85" s="11"/>
    </row>
    <row r="86" spans="1:12" s="2" customFormat="1" ht="25" customHeight="1">
      <c r="A86" s="10">
        <v>83</v>
      </c>
      <c r="B86" s="11" t="s">
        <v>222</v>
      </c>
      <c r="C86" s="11" t="s">
        <v>223</v>
      </c>
      <c r="D86" s="11" t="s">
        <v>218</v>
      </c>
      <c r="E86" s="11" t="s">
        <v>219</v>
      </c>
      <c r="F86" s="11">
        <v>138.2</v>
      </c>
      <c r="G86" s="11" t="s">
        <v>25</v>
      </c>
      <c r="H86" s="11">
        <v>80.16</v>
      </c>
      <c r="I86" s="11">
        <v>2</v>
      </c>
      <c r="J86" s="11">
        <f t="shared" si="2"/>
        <v>75.736</v>
      </c>
      <c r="K86" s="11">
        <v>2</v>
      </c>
      <c r="L86" s="11"/>
    </row>
    <row r="87" spans="1:12" s="2" customFormat="1" ht="25" customHeight="1">
      <c r="A87" s="10">
        <v>84</v>
      </c>
      <c r="B87" s="11" t="s">
        <v>224</v>
      </c>
      <c r="C87" s="11" t="s">
        <v>225</v>
      </c>
      <c r="D87" s="11" t="s">
        <v>218</v>
      </c>
      <c r="E87" s="11" t="s">
        <v>226</v>
      </c>
      <c r="F87" s="11">
        <v>138.7</v>
      </c>
      <c r="G87" s="11" t="s">
        <v>18</v>
      </c>
      <c r="H87" s="11">
        <v>84.36</v>
      </c>
      <c r="I87" s="11">
        <v>1</v>
      </c>
      <c r="J87" s="11">
        <f t="shared" si="2"/>
        <v>78.356</v>
      </c>
      <c r="K87" s="11">
        <v>1</v>
      </c>
      <c r="L87" s="11" t="s">
        <v>19</v>
      </c>
    </row>
    <row r="88" spans="1:12" s="2" customFormat="1" ht="25" customHeight="1">
      <c r="A88" s="10">
        <v>85</v>
      </c>
      <c r="B88" s="11" t="s">
        <v>227</v>
      </c>
      <c r="C88" s="11" t="s">
        <v>228</v>
      </c>
      <c r="D88" s="11" t="s">
        <v>218</v>
      </c>
      <c r="E88" s="11" t="s">
        <v>226</v>
      </c>
      <c r="F88" s="11">
        <v>137.8</v>
      </c>
      <c r="G88" s="11" t="s">
        <v>25</v>
      </c>
      <c r="H88" s="11">
        <v>82.84</v>
      </c>
      <c r="I88" s="11">
        <v>2</v>
      </c>
      <c r="J88" s="11">
        <f t="shared" si="2"/>
        <v>77.264</v>
      </c>
      <c r="K88" s="11">
        <v>2</v>
      </c>
      <c r="L88" s="11"/>
    </row>
    <row r="89" spans="1:12" s="2" customFormat="1" ht="25" customHeight="1">
      <c r="A89" s="10">
        <v>86</v>
      </c>
      <c r="B89" s="11" t="s">
        <v>229</v>
      </c>
      <c r="C89" s="11" t="s">
        <v>230</v>
      </c>
      <c r="D89" s="11" t="s">
        <v>231</v>
      </c>
      <c r="E89" s="11" t="s">
        <v>134</v>
      </c>
      <c r="F89" s="11">
        <v>132.8</v>
      </c>
      <c r="G89" s="11" t="s">
        <v>18</v>
      </c>
      <c r="H89" s="12">
        <v>81.6</v>
      </c>
      <c r="I89" s="11">
        <v>3</v>
      </c>
      <c r="J89" s="11">
        <f t="shared" si="2"/>
        <v>75.52</v>
      </c>
      <c r="K89" s="11">
        <v>3</v>
      </c>
      <c r="L89" s="11"/>
    </row>
    <row r="90" spans="1:12" s="2" customFormat="1" ht="25" customHeight="1">
      <c r="A90" s="10">
        <v>87</v>
      </c>
      <c r="B90" s="11" t="s">
        <v>232</v>
      </c>
      <c r="C90" s="11" t="s">
        <v>233</v>
      </c>
      <c r="D90" s="11" t="s">
        <v>231</v>
      </c>
      <c r="E90" s="11" t="s">
        <v>134</v>
      </c>
      <c r="F90" s="11">
        <v>132.2</v>
      </c>
      <c r="G90" s="11" t="s">
        <v>22</v>
      </c>
      <c r="H90" s="11">
        <v>82.04</v>
      </c>
      <c r="I90" s="11">
        <v>2</v>
      </c>
      <c r="J90" s="11">
        <f t="shared" si="2"/>
        <v>75.664</v>
      </c>
      <c r="K90" s="11">
        <v>2</v>
      </c>
      <c r="L90" s="11"/>
    </row>
    <row r="91" spans="1:12" s="2" customFormat="1" ht="25" customHeight="1">
      <c r="A91" s="10">
        <v>88</v>
      </c>
      <c r="B91" s="11" t="s">
        <v>234</v>
      </c>
      <c r="C91" s="11" t="s">
        <v>235</v>
      </c>
      <c r="D91" s="11" t="s">
        <v>231</v>
      </c>
      <c r="E91" s="11" t="s">
        <v>134</v>
      </c>
      <c r="F91" s="11">
        <v>131.5</v>
      </c>
      <c r="G91" s="11" t="s">
        <v>25</v>
      </c>
      <c r="H91" s="11">
        <v>84.62</v>
      </c>
      <c r="I91" s="11">
        <v>1</v>
      </c>
      <c r="J91" s="11">
        <f t="shared" si="2"/>
        <v>77.072</v>
      </c>
      <c r="K91" s="11">
        <v>1</v>
      </c>
      <c r="L91" s="11" t="s">
        <v>19</v>
      </c>
    </row>
    <row r="92" spans="1:12" s="2" customFormat="1" ht="25" customHeight="1">
      <c r="A92" s="10">
        <v>89</v>
      </c>
      <c r="B92" s="11" t="s">
        <v>236</v>
      </c>
      <c r="C92" s="11" t="s">
        <v>237</v>
      </c>
      <c r="D92" s="11" t="s">
        <v>238</v>
      </c>
      <c r="E92" s="11" t="s">
        <v>219</v>
      </c>
      <c r="F92" s="11">
        <v>134.2</v>
      </c>
      <c r="G92" s="11" t="s">
        <v>18</v>
      </c>
      <c r="H92" s="11">
        <v>83.58</v>
      </c>
      <c r="I92" s="11">
        <v>1</v>
      </c>
      <c r="J92" s="11">
        <f t="shared" si="2"/>
        <v>76.988</v>
      </c>
      <c r="K92" s="11">
        <v>1</v>
      </c>
      <c r="L92" s="11" t="s">
        <v>19</v>
      </c>
    </row>
    <row r="93" spans="1:12" s="2" customFormat="1" ht="25" customHeight="1">
      <c r="A93" s="10">
        <v>90</v>
      </c>
      <c r="B93" s="11" t="s">
        <v>239</v>
      </c>
      <c r="C93" s="11" t="s">
        <v>240</v>
      </c>
      <c r="D93" s="11" t="s">
        <v>238</v>
      </c>
      <c r="E93" s="11" t="s">
        <v>219</v>
      </c>
      <c r="F93" s="11">
        <v>130.37</v>
      </c>
      <c r="G93" s="11" t="s">
        <v>22</v>
      </c>
      <c r="H93" s="11">
        <v>81.66</v>
      </c>
      <c r="I93" s="11">
        <v>2</v>
      </c>
      <c r="J93" s="11">
        <f t="shared" si="2"/>
        <v>75.07</v>
      </c>
      <c r="K93" s="11">
        <v>2</v>
      </c>
      <c r="L93" s="11"/>
    </row>
    <row r="94" spans="1:12" s="2" customFormat="1" ht="25" customHeight="1">
      <c r="A94" s="10">
        <v>91</v>
      </c>
      <c r="B94" s="11" t="s">
        <v>241</v>
      </c>
      <c r="C94" s="11" t="s">
        <v>242</v>
      </c>
      <c r="D94" s="11" t="s">
        <v>238</v>
      </c>
      <c r="E94" s="11" t="s">
        <v>219</v>
      </c>
      <c r="F94" s="11">
        <v>129.48</v>
      </c>
      <c r="G94" s="11" t="s">
        <v>25</v>
      </c>
      <c r="H94" s="11">
        <v>81.28</v>
      </c>
      <c r="I94" s="11">
        <v>3</v>
      </c>
      <c r="J94" s="11">
        <f t="shared" si="2"/>
        <v>74.664</v>
      </c>
      <c r="K94" s="11">
        <v>3</v>
      </c>
      <c r="L94" s="11"/>
    </row>
    <row r="95" spans="1:12" s="2" customFormat="1" ht="25" customHeight="1">
      <c r="A95" s="10">
        <v>92</v>
      </c>
      <c r="B95" s="11" t="s">
        <v>243</v>
      </c>
      <c r="C95" s="11" t="s">
        <v>244</v>
      </c>
      <c r="D95" s="11" t="s">
        <v>238</v>
      </c>
      <c r="E95" s="11" t="s">
        <v>226</v>
      </c>
      <c r="F95" s="11">
        <v>140.59</v>
      </c>
      <c r="G95" s="11" t="s">
        <v>18</v>
      </c>
      <c r="H95" s="11">
        <v>85.76</v>
      </c>
      <c r="I95" s="11">
        <v>1</v>
      </c>
      <c r="J95" s="11">
        <f t="shared" si="2"/>
        <v>79.574</v>
      </c>
      <c r="K95" s="11">
        <v>1</v>
      </c>
      <c r="L95" s="11" t="s">
        <v>19</v>
      </c>
    </row>
    <row r="96" spans="1:12" s="2" customFormat="1" ht="25" customHeight="1">
      <c r="A96" s="10">
        <v>93</v>
      </c>
      <c r="B96" s="11" t="s">
        <v>245</v>
      </c>
      <c r="C96" s="11" t="s">
        <v>246</v>
      </c>
      <c r="D96" s="11" t="s">
        <v>238</v>
      </c>
      <c r="E96" s="11" t="s">
        <v>226</v>
      </c>
      <c r="F96" s="11">
        <v>139.67</v>
      </c>
      <c r="G96" s="11" t="s">
        <v>22</v>
      </c>
      <c r="H96" s="11">
        <v>82.58</v>
      </c>
      <c r="I96" s="11">
        <v>2</v>
      </c>
      <c r="J96" s="11">
        <f t="shared" si="2"/>
        <v>77.482</v>
      </c>
      <c r="K96" s="11">
        <v>2</v>
      </c>
      <c r="L96" s="11"/>
    </row>
    <row r="97" spans="1:12" s="2" customFormat="1" ht="25" customHeight="1">
      <c r="A97" s="10">
        <v>94</v>
      </c>
      <c r="B97" s="11" t="s">
        <v>247</v>
      </c>
      <c r="C97" s="11" t="s">
        <v>248</v>
      </c>
      <c r="D97" s="11" t="s">
        <v>238</v>
      </c>
      <c r="E97" s="11" t="s">
        <v>226</v>
      </c>
      <c r="F97" s="11">
        <v>139.24</v>
      </c>
      <c r="G97" s="11" t="s">
        <v>25</v>
      </c>
      <c r="H97" s="11">
        <v>78.88</v>
      </c>
      <c r="I97" s="11">
        <v>3</v>
      </c>
      <c r="J97" s="11">
        <f t="shared" si="2"/>
        <v>75.176</v>
      </c>
      <c r="K97" s="11">
        <v>3</v>
      </c>
      <c r="L97" s="11"/>
    </row>
    <row r="98" spans="1:12" s="2" customFormat="1" ht="25" customHeight="1">
      <c r="A98" s="10">
        <v>95</v>
      </c>
      <c r="B98" s="11" t="s">
        <v>249</v>
      </c>
      <c r="C98" s="11" t="s">
        <v>250</v>
      </c>
      <c r="D98" s="11" t="s">
        <v>251</v>
      </c>
      <c r="E98" s="11" t="s">
        <v>219</v>
      </c>
      <c r="F98" s="11">
        <v>138.2</v>
      </c>
      <c r="G98" s="11" t="s">
        <v>18</v>
      </c>
      <c r="H98" s="12">
        <v>86.8</v>
      </c>
      <c r="I98" s="11">
        <v>1</v>
      </c>
      <c r="J98" s="11">
        <f aca="true" t="shared" si="3" ref="J98:J161">F98*0.4/2+H98*0.6</f>
        <v>79.72</v>
      </c>
      <c r="K98" s="11">
        <v>1</v>
      </c>
      <c r="L98" s="11" t="s">
        <v>19</v>
      </c>
    </row>
    <row r="99" spans="1:12" s="2" customFormat="1" ht="25" customHeight="1">
      <c r="A99" s="10">
        <v>96</v>
      </c>
      <c r="B99" s="11" t="s">
        <v>252</v>
      </c>
      <c r="C99" s="11" t="s">
        <v>253</v>
      </c>
      <c r="D99" s="11" t="s">
        <v>251</v>
      </c>
      <c r="E99" s="11" t="s">
        <v>219</v>
      </c>
      <c r="F99" s="11">
        <v>134</v>
      </c>
      <c r="G99" s="11" t="s">
        <v>22</v>
      </c>
      <c r="H99" s="11">
        <v>82.56</v>
      </c>
      <c r="I99" s="11">
        <v>3</v>
      </c>
      <c r="J99" s="11">
        <f t="shared" si="3"/>
        <v>76.336</v>
      </c>
      <c r="K99" s="11">
        <v>3</v>
      </c>
      <c r="L99" s="11"/>
    </row>
    <row r="100" spans="1:12" s="2" customFormat="1" ht="25" customHeight="1">
      <c r="A100" s="10">
        <v>97</v>
      </c>
      <c r="B100" s="11" t="s">
        <v>254</v>
      </c>
      <c r="C100" s="11" t="s">
        <v>255</v>
      </c>
      <c r="D100" s="11" t="s">
        <v>251</v>
      </c>
      <c r="E100" s="11" t="s">
        <v>219</v>
      </c>
      <c r="F100" s="11">
        <v>131.3</v>
      </c>
      <c r="G100" s="11" t="s">
        <v>25</v>
      </c>
      <c r="H100" s="11">
        <v>84.82</v>
      </c>
      <c r="I100" s="11">
        <v>2</v>
      </c>
      <c r="J100" s="11">
        <f t="shared" si="3"/>
        <v>77.152</v>
      </c>
      <c r="K100" s="11">
        <v>2</v>
      </c>
      <c r="L100" s="11"/>
    </row>
    <row r="101" spans="1:12" s="2" customFormat="1" ht="25" customHeight="1">
      <c r="A101" s="10">
        <v>98</v>
      </c>
      <c r="B101" s="11" t="s">
        <v>256</v>
      </c>
      <c r="C101" s="11" t="s">
        <v>257</v>
      </c>
      <c r="D101" s="11" t="s">
        <v>251</v>
      </c>
      <c r="E101" s="11" t="s">
        <v>226</v>
      </c>
      <c r="F101" s="11">
        <v>144.7</v>
      </c>
      <c r="G101" s="11" t="s">
        <v>18</v>
      </c>
      <c r="H101" s="11">
        <v>86.54</v>
      </c>
      <c r="I101" s="11">
        <v>2</v>
      </c>
      <c r="J101" s="11">
        <f t="shared" si="3"/>
        <v>80.864</v>
      </c>
      <c r="K101" s="11">
        <v>1</v>
      </c>
      <c r="L101" s="11" t="s">
        <v>19</v>
      </c>
    </row>
    <row r="102" spans="1:12" s="2" customFormat="1" ht="25" customHeight="1">
      <c r="A102" s="10">
        <v>99</v>
      </c>
      <c r="B102" s="11" t="s">
        <v>258</v>
      </c>
      <c r="C102" s="11" t="s">
        <v>259</v>
      </c>
      <c r="D102" s="11" t="s">
        <v>251</v>
      </c>
      <c r="E102" s="11" t="s">
        <v>226</v>
      </c>
      <c r="F102" s="11">
        <v>137.3</v>
      </c>
      <c r="G102" s="11" t="s">
        <v>22</v>
      </c>
      <c r="H102" s="11">
        <v>86.76</v>
      </c>
      <c r="I102" s="11">
        <v>1</v>
      </c>
      <c r="J102" s="11">
        <f t="shared" si="3"/>
        <v>79.516</v>
      </c>
      <c r="K102" s="11">
        <v>2</v>
      </c>
      <c r="L102" s="11"/>
    </row>
    <row r="103" spans="1:12" s="2" customFormat="1" ht="25" customHeight="1">
      <c r="A103" s="10">
        <v>100</v>
      </c>
      <c r="B103" s="11" t="s">
        <v>260</v>
      </c>
      <c r="C103" s="11" t="s">
        <v>261</v>
      </c>
      <c r="D103" s="11" t="s">
        <v>251</v>
      </c>
      <c r="E103" s="11" t="s">
        <v>226</v>
      </c>
      <c r="F103" s="11">
        <v>131.1</v>
      </c>
      <c r="G103" s="11" t="s">
        <v>25</v>
      </c>
      <c r="H103" s="11">
        <v>83.56</v>
      </c>
      <c r="I103" s="11">
        <v>3</v>
      </c>
      <c r="J103" s="11">
        <f t="shared" si="3"/>
        <v>76.356</v>
      </c>
      <c r="K103" s="11">
        <v>3</v>
      </c>
      <c r="L103" s="11"/>
    </row>
    <row r="104" spans="1:12" s="2" customFormat="1" ht="25" customHeight="1">
      <c r="A104" s="10">
        <v>101</v>
      </c>
      <c r="B104" s="11" t="s">
        <v>262</v>
      </c>
      <c r="C104" s="11" t="s">
        <v>263</v>
      </c>
      <c r="D104" s="11" t="s">
        <v>264</v>
      </c>
      <c r="E104" s="11" t="s">
        <v>265</v>
      </c>
      <c r="F104" s="11">
        <v>147.54</v>
      </c>
      <c r="G104" s="11" t="s">
        <v>18</v>
      </c>
      <c r="H104" s="11">
        <v>0</v>
      </c>
      <c r="I104" s="11">
        <v>3</v>
      </c>
      <c r="J104" s="11">
        <f t="shared" si="3"/>
        <v>29.508</v>
      </c>
      <c r="K104" s="11">
        <v>3</v>
      </c>
      <c r="L104" s="11"/>
    </row>
    <row r="105" spans="1:12" s="2" customFormat="1" ht="25" customHeight="1">
      <c r="A105" s="10">
        <v>102</v>
      </c>
      <c r="B105" s="11" t="s">
        <v>266</v>
      </c>
      <c r="C105" s="11" t="s">
        <v>267</v>
      </c>
      <c r="D105" s="11" t="s">
        <v>264</v>
      </c>
      <c r="E105" s="11" t="s">
        <v>265</v>
      </c>
      <c r="F105" s="11">
        <v>146.78</v>
      </c>
      <c r="G105" s="11" t="s">
        <v>22</v>
      </c>
      <c r="H105" s="11">
        <v>83.48</v>
      </c>
      <c r="I105" s="11">
        <v>2</v>
      </c>
      <c r="J105" s="11">
        <f t="shared" si="3"/>
        <v>79.444</v>
      </c>
      <c r="K105" s="11">
        <v>2</v>
      </c>
      <c r="L105" s="11"/>
    </row>
    <row r="106" spans="1:12" s="2" customFormat="1" ht="25" customHeight="1">
      <c r="A106" s="10">
        <v>103</v>
      </c>
      <c r="B106" s="11" t="s">
        <v>268</v>
      </c>
      <c r="C106" s="11" t="s">
        <v>269</v>
      </c>
      <c r="D106" s="11" t="s">
        <v>264</v>
      </c>
      <c r="E106" s="11" t="s">
        <v>265</v>
      </c>
      <c r="F106" s="11">
        <v>143.3</v>
      </c>
      <c r="G106" s="11" t="s">
        <v>25</v>
      </c>
      <c r="H106" s="11">
        <v>86.56</v>
      </c>
      <c r="I106" s="11">
        <v>1</v>
      </c>
      <c r="J106" s="11">
        <f t="shared" si="3"/>
        <v>80.596</v>
      </c>
      <c r="K106" s="11">
        <v>1</v>
      </c>
      <c r="L106" s="11" t="s">
        <v>19</v>
      </c>
    </row>
    <row r="107" spans="1:12" s="2" customFormat="1" ht="25" customHeight="1">
      <c r="A107" s="10">
        <v>104</v>
      </c>
      <c r="B107" s="11" t="s">
        <v>270</v>
      </c>
      <c r="C107" s="11" t="s">
        <v>271</v>
      </c>
      <c r="D107" s="11" t="s">
        <v>272</v>
      </c>
      <c r="E107" s="11" t="s">
        <v>273</v>
      </c>
      <c r="F107" s="11">
        <v>140.46</v>
      </c>
      <c r="G107" s="11" t="s">
        <v>22</v>
      </c>
      <c r="H107" s="12">
        <v>87</v>
      </c>
      <c r="I107" s="11">
        <v>1</v>
      </c>
      <c r="J107" s="11">
        <f t="shared" si="3"/>
        <v>80.292</v>
      </c>
      <c r="K107" s="11">
        <v>1</v>
      </c>
      <c r="L107" s="11" t="s">
        <v>19</v>
      </c>
    </row>
    <row r="108" spans="1:12" s="2" customFormat="1" ht="25" customHeight="1">
      <c r="A108" s="10">
        <v>105</v>
      </c>
      <c r="B108" s="11" t="s">
        <v>274</v>
      </c>
      <c r="C108" s="11" t="s">
        <v>275</v>
      </c>
      <c r="D108" s="11" t="s">
        <v>272</v>
      </c>
      <c r="E108" s="11" t="s">
        <v>273</v>
      </c>
      <c r="F108" s="11">
        <v>139.33</v>
      </c>
      <c r="G108" s="11" t="s">
        <v>25</v>
      </c>
      <c r="H108" s="12">
        <v>72.4</v>
      </c>
      <c r="I108" s="11">
        <v>3</v>
      </c>
      <c r="J108" s="11">
        <f t="shared" si="3"/>
        <v>71.306</v>
      </c>
      <c r="K108" s="11">
        <v>3</v>
      </c>
      <c r="L108" s="11"/>
    </row>
    <row r="109" spans="1:12" s="2" customFormat="1" ht="25" customHeight="1">
      <c r="A109" s="10">
        <v>106</v>
      </c>
      <c r="B109" s="11" t="s">
        <v>276</v>
      </c>
      <c r="C109" s="15" t="s">
        <v>277</v>
      </c>
      <c r="D109" s="11" t="s">
        <v>272</v>
      </c>
      <c r="E109" s="11" t="s">
        <v>273</v>
      </c>
      <c r="F109" s="11">
        <v>137.7</v>
      </c>
      <c r="G109" s="11" t="s">
        <v>28</v>
      </c>
      <c r="H109" s="11">
        <v>79.46</v>
      </c>
      <c r="I109" s="11">
        <v>2</v>
      </c>
      <c r="J109" s="11">
        <f t="shared" si="3"/>
        <v>75.216</v>
      </c>
      <c r="K109" s="11">
        <v>2</v>
      </c>
      <c r="L109" s="11"/>
    </row>
    <row r="110" spans="1:12" s="2" customFormat="1" ht="25" customHeight="1">
      <c r="A110" s="10">
        <v>107</v>
      </c>
      <c r="B110" s="11" t="s">
        <v>278</v>
      </c>
      <c r="C110" s="11" t="s">
        <v>279</v>
      </c>
      <c r="D110" s="11" t="s">
        <v>272</v>
      </c>
      <c r="E110" s="11" t="s">
        <v>280</v>
      </c>
      <c r="F110" s="11">
        <v>127.26</v>
      </c>
      <c r="G110" s="11" t="s">
        <v>22</v>
      </c>
      <c r="H110" s="12">
        <v>82.4</v>
      </c>
      <c r="I110" s="11">
        <v>2</v>
      </c>
      <c r="J110" s="11">
        <f t="shared" si="3"/>
        <v>74.892</v>
      </c>
      <c r="K110" s="11">
        <v>2</v>
      </c>
      <c r="L110" s="11"/>
    </row>
    <row r="111" spans="1:12" s="2" customFormat="1" ht="25" customHeight="1">
      <c r="A111" s="10">
        <v>108</v>
      </c>
      <c r="B111" s="11" t="s">
        <v>281</v>
      </c>
      <c r="C111" s="11" t="s">
        <v>282</v>
      </c>
      <c r="D111" s="11" t="s">
        <v>272</v>
      </c>
      <c r="E111" s="11" t="s">
        <v>280</v>
      </c>
      <c r="F111" s="11">
        <v>126.24</v>
      </c>
      <c r="G111" s="11" t="s">
        <v>25</v>
      </c>
      <c r="H111" s="12">
        <v>83.5</v>
      </c>
      <c r="I111" s="11">
        <v>1</v>
      </c>
      <c r="J111" s="11">
        <f t="shared" si="3"/>
        <v>75.348</v>
      </c>
      <c r="K111" s="11">
        <v>1</v>
      </c>
      <c r="L111" s="11" t="s">
        <v>19</v>
      </c>
    </row>
    <row r="112" spans="1:12" s="2" customFormat="1" ht="25" customHeight="1">
      <c r="A112" s="10">
        <v>109</v>
      </c>
      <c r="B112" s="11" t="s">
        <v>283</v>
      </c>
      <c r="C112" s="15" t="s">
        <v>284</v>
      </c>
      <c r="D112" s="11" t="s">
        <v>272</v>
      </c>
      <c r="E112" s="11" t="s">
        <v>280</v>
      </c>
      <c r="F112" s="11">
        <v>120.28</v>
      </c>
      <c r="G112" s="11" t="s">
        <v>28</v>
      </c>
      <c r="H112" s="11">
        <v>0</v>
      </c>
      <c r="I112" s="11">
        <v>3</v>
      </c>
      <c r="J112" s="11">
        <f t="shared" si="3"/>
        <v>24.056</v>
      </c>
      <c r="K112" s="11">
        <v>3</v>
      </c>
      <c r="L112" s="11"/>
    </row>
    <row r="113" spans="1:12" s="2" customFormat="1" ht="25" customHeight="1">
      <c r="A113" s="10">
        <v>110</v>
      </c>
      <c r="B113" s="11" t="s">
        <v>285</v>
      </c>
      <c r="C113" s="11" t="s">
        <v>286</v>
      </c>
      <c r="D113" s="11" t="s">
        <v>272</v>
      </c>
      <c r="E113" s="11" t="s">
        <v>287</v>
      </c>
      <c r="F113" s="11">
        <v>138.35</v>
      </c>
      <c r="G113" s="11" t="s">
        <v>22</v>
      </c>
      <c r="H113" s="11">
        <v>0</v>
      </c>
      <c r="I113" s="11">
        <v>3</v>
      </c>
      <c r="J113" s="11">
        <f t="shared" si="3"/>
        <v>27.67</v>
      </c>
      <c r="K113" s="11">
        <v>3</v>
      </c>
      <c r="L113" s="11"/>
    </row>
    <row r="114" spans="1:12" s="2" customFormat="1" ht="25" customHeight="1">
      <c r="A114" s="10">
        <v>111</v>
      </c>
      <c r="B114" s="11" t="s">
        <v>288</v>
      </c>
      <c r="C114" s="11" t="s">
        <v>289</v>
      </c>
      <c r="D114" s="11" t="s">
        <v>272</v>
      </c>
      <c r="E114" s="11" t="s">
        <v>287</v>
      </c>
      <c r="F114" s="11">
        <v>135.72</v>
      </c>
      <c r="G114" s="11" t="s">
        <v>25</v>
      </c>
      <c r="H114" s="12">
        <v>85.4</v>
      </c>
      <c r="I114" s="11">
        <v>1</v>
      </c>
      <c r="J114" s="11">
        <f t="shared" si="3"/>
        <v>78.384</v>
      </c>
      <c r="K114" s="11">
        <v>1</v>
      </c>
      <c r="L114" s="11" t="s">
        <v>19</v>
      </c>
    </row>
    <row r="115" spans="1:12" s="2" customFormat="1" ht="25" customHeight="1">
      <c r="A115" s="10">
        <v>112</v>
      </c>
      <c r="B115" s="11" t="s">
        <v>290</v>
      </c>
      <c r="C115" s="15" t="s">
        <v>291</v>
      </c>
      <c r="D115" s="11" t="s">
        <v>272</v>
      </c>
      <c r="E115" s="11" t="s">
        <v>287</v>
      </c>
      <c r="F115" s="11">
        <v>134.13</v>
      </c>
      <c r="G115" s="11" t="s">
        <v>28</v>
      </c>
      <c r="H115" s="12">
        <v>80</v>
      </c>
      <c r="I115" s="11">
        <v>2</v>
      </c>
      <c r="J115" s="11">
        <f t="shared" si="3"/>
        <v>74.826</v>
      </c>
      <c r="K115" s="11">
        <v>2</v>
      </c>
      <c r="L115" s="11"/>
    </row>
    <row r="116" spans="1:12" s="2" customFormat="1" ht="25" customHeight="1">
      <c r="A116" s="10">
        <v>113</v>
      </c>
      <c r="B116" s="11" t="s">
        <v>292</v>
      </c>
      <c r="C116" s="11" t="s">
        <v>293</v>
      </c>
      <c r="D116" s="11" t="s">
        <v>294</v>
      </c>
      <c r="E116" s="11" t="s">
        <v>295</v>
      </c>
      <c r="F116" s="11">
        <v>136.83</v>
      </c>
      <c r="G116" s="11" t="s">
        <v>22</v>
      </c>
      <c r="H116" s="11">
        <v>83.46</v>
      </c>
      <c r="I116" s="11">
        <v>1</v>
      </c>
      <c r="J116" s="11">
        <f t="shared" si="3"/>
        <v>77.442</v>
      </c>
      <c r="K116" s="11">
        <v>1</v>
      </c>
      <c r="L116" s="11" t="s">
        <v>19</v>
      </c>
    </row>
    <row r="117" spans="1:12" s="2" customFormat="1" ht="25" customHeight="1">
      <c r="A117" s="10">
        <v>114</v>
      </c>
      <c r="B117" s="11" t="s">
        <v>296</v>
      </c>
      <c r="C117" s="11" t="s">
        <v>297</v>
      </c>
      <c r="D117" s="11" t="s">
        <v>294</v>
      </c>
      <c r="E117" s="11" t="s">
        <v>295</v>
      </c>
      <c r="F117" s="11">
        <v>135.8</v>
      </c>
      <c r="G117" s="11" t="s">
        <v>25</v>
      </c>
      <c r="H117" s="12">
        <v>81.4</v>
      </c>
      <c r="I117" s="11">
        <v>2</v>
      </c>
      <c r="J117" s="11">
        <f t="shared" si="3"/>
        <v>76</v>
      </c>
      <c r="K117" s="11">
        <v>2</v>
      </c>
      <c r="L117" s="11"/>
    </row>
    <row r="118" spans="1:12" s="2" customFormat="1" ht="25" customHeight="1">
      <c r="A118" s="10">
        <v>115</v>
      </c>
      <c r="B118" s="11" t="s">
        <v>298</v>
      </c>
      <c r="C118" s="15" t="s">
        <v>299</v>
      </c>
      <c r="D118" s="11" t="s">
        <v>294</v>
      </c>
      <c r="E118" s="11" t="s">
        <v>295</v>
      </c>
      <c r="F118" s="11">
        <v>133.09</v>
      </c>
      <c r="G118" s="11" t="s">
        <v>28</v>
      </c>
      <c r="H118" s="11">
        <v>79.84</v>
      </c>
      <c r="I118" s="11">
        <v>3</v>
      </c>
      <c r="J118" s="11">
        <f t="shared" si="3"/>
        <v>74.522</v>
      </c>
      <c r="K118" s="11">
        <v>3</v>
      </c>
      <c r="L118" s="11"/>
    </row>
    <row r="119" spans="1:12" s="2" customFormat="1" ht="25" customHeight="1">
      <c r="A119" s="10">
        <v>116</v>
      </c>
      <c r="B119" s="11" t="s">
        <v>300</v>
      </c>
      <c r="C119" s="11" t="s">
        <v>301</v>
      </c>
      <c r="D119" s="11" t="s">
        <v>302</v>
      </c>
      <c r="E119" s="11" t="s">
        <v>303</v>
      </c>
      <c r="F119" s="11">
        <v>146.67</v>
      </c>
      <c r="G119" s="11" t="s">
        <v>18</v>
      </c>
      <c r="H119" s="12">
        <v>82</v>
      </c>
      <c r="I119" s="11">
        <v>2</v>
      </c>
      <c r="J119" s="11">
        <f t="shared" si="3"/>
        <v>78.534</v>
      </c>
      <c r="K119" s="11">
        <v>1</v>
      </c>
      <c r="L119" s="11" t="s">
        <v>19</v>
      </c>
    </row>
    <row r="120" spans="1:12" s="2" customFormat="1" ht="25" customHeight="1">
      <c r="A120" s="10">
        <v>117</v>
      </c>
      <c r="B120" s="11" t="s">
        <v>304</v>
      </c>
      <c r="C120" s="11" t="s">
        <v>305</v>
      </c>
      <c r="D120" s="11" t="s">
        <v>302</v>
      </c>
      <c r="E120" s="11" t="s">
        <v>303</v>
      </c>
      <c r="F120" s="11">
        <v>143.2</v>
      </c>
      <c r="G120" s="11" t="s">
        <v>22</v>
      </c>
      <c r="H120" s="11">
        <v>81.78</v>
      </c>
      <c r="I120" s="11">
        <v>3</v>
      </c>
      <c r="J120" s="11">
        <f t="shared" si="3"/>
        <v>77.708</v>
      </c>
      <c r="K120" s="11">
        <v>3</v>
      </c>
      <c r="L120" s="11"/>
    </row>
    <row r="121" spans="1:12" s="2" customFormat="1" ht="25" customHeight="1">
      <c r="A121" s="10">
        <v>118</v>
      </c>
      <c r="B121" s="11" t="s">
        <v>306</v>
      </c>
      <c r="C121" s="11" t="s">
        <v>307</v>
      </c>
      <c r="D121" s="11" t="s">
        <v>302</v>
      </c>
      <c r="E121" s="11" t="s">
        <v>303</v>
      </c>
      <c r="F121" s="11">
        <v>142.93</v>
      </c>
      <c r="G121" s="11" t="s">
        <v>25</v>
      </c>
      <c r="H121" s="11">
        <v>82.44</v>
      </c>
      <c r="I121" s="11">
        <v>1</v>
      </c>
      <c r="J121" s="11">
        <f t="shared" si="3"/>
        <v>78.05</v>
      </c>
      <c r="K121" s="11">
        <v>2</v>
      </c>
      <c r="L121" s="11"/>
    </row>
    <row r="122" spans="1:12" s="2" customFormat="1" ht="25" customHeight="1">
      <c r="A122" s="10">
        <v>119</v>
      </c>
      <c r="B122" s="11" t="s">
        <v>308</v>
      </c>
      <c r="C122" s="11" t="s">
        <v>309</v>
      </c>
      <c r="D122" s="11" t="s">
        <v>310</v>
      </c>
      <c r="E122" s="11" t="s">
        <v>219</v>
      </c>
      <c r="F122" s="11">
        <v>140.6</v>
      </c>
      <c r="G122" s="11" t="s">
        <v>18</v>
      </c>
      <c r="H122" s="11">
        <v>85.14</v>
      </c>
      <c r="I122" s="11">
        <v>1</v>
      </c>
      <c r="J122" s="11">
        <f t="shared" si="3"/>
        <v>79.204</v>
      </c>
      <c r="K122" s="11">
        <v>1</v>
      </c>
      <c r="L122" s="11" t="s">
        <v>19</v>
      </c>
    </row>
    <row r="123" spans="1:12" s="2" customFormat="1" ht="25" customHeight="1">
      <c r="A123" s="10">
        <v>120</v>
      </c>
      <c r="B123" s="11" t="s">
        <v>311</v>
      </c>
      <c r="C123" s="11" t="s">
        <v>312</v>
      </c>
      <c r="D123" s="11" t="s">
        <v>310</v>
      </c>
      <c r="E123" s="11" t="s">
        <v>219</v>
      </c>
      <c r="F123" s="11">
        <v>131.6</v>
      </c>
      <c r="G123" s="11" t="s">
        <v>22</v>
      </c>
      <c r="H123" s="11">
        <v>83.12</v>
      </c>
      <c r="I123" s="11">
        <v>2</v>
      </c>
      <c r="J123" s="11">
        <f t="shared" si="3"/>
        <v>76.192</v>
      </c>
      <c r="K123" s="11">
        <v>2</v>
      </c>
      <c r="L123" s="11"/>
    </row>
    <row r="124" spans="1:12" s="2" customFormat="1" ht="25" customHeight="1">
      <c r="A124" s="10">
        <v>121</v>
      </c>
      <c r="B124" s="11" t="s">
        <v>313</v>
      </c>
      <c r="C124" s="11" t="s">
        <v>314</v>
      </c>
      <c r="D124" s="11" t="s">
        <v>310</v>
      </c>
      <c r="E124" s="11" t="s">
        <v>219</v>
      </c>
      <c r="F124" s="11">
        <v>130.4</v>
      </c>
      <c r="G124" s="11" t="s">
        <v>25</v>
      </c>
      <c r="H124" s="11">
        <v>80.34</v>
      </c>
      <c r="I124" s="11">
        <v>3</v>
      </c>
      <c r="J124" s="11">
        <f t="shared" si="3"/>
        <v>74.284</v>
      </c>
      <c r="K124" s="11">
        <v>3</v>
      </c>
      <c r="L124" s="11"/>
    </row>
    <row r="125" spans="1:12" s="2" customFormat="1" ht="25" customHeight="1">
      <c r="A125" s="10">
        <v>122</v>
      </c>
      <c r="B125" s="11" t="s">
        <v>315</v>
      </c>
      <c r="C125" s="11" t="s">
        <v>316</v>
      </c>
      <c r="D125" s="11" t="s">
        <v>310</v>
      </c>
      <c r="E125" s="11" t="s">
        <v>226</v>
      </c>
      <c r="F125" s="11">
        <v>141.1</v>
      </c>
      <c r="G125" s="11" t="s">
        <v>18</v>
      </c>
      <c r="H125" s="11">
        <v>79.82</v>
      </c>
      <c r="I125" s="11">
        <v>2</v>
      </c>
      <c r="J125" s="11">
        <f t="shared" si="3"/>
        <v>76.112</v>
      </c>
      <c r="K125" s="11">
        <v>2</v>
      </c>
      <c r="L125" s="11"/>
    </row>
    <row r="126" spans="1:12" s="2" customFormat="1" ht="25" customHeight="1">
      <c r="A126" s="10">
        <v>123</v>
      </c>
      <c r="B126" s="11" t="s">
        <v>317</v>
      </c>
      <c r="C126" s="11" t="s">
        <v>318</v>
      </c>
      <c r="D126" s="11" t="s">
        <v>310</v>
      </c>
      <c r="E126" s="11" t="s">
        <v>226</v>
      </c>
      <c r="F126" s="11">
        <v>137.7</v>
      </c>
      <c r="G126" s="11" t="s">
        <v>22</v>
      </c>
      <c r="H126" s="11">
        <v>84.32</v>
      </c>
      <c r="I126" s="11">
        <v>1</v>
      </c>
      <c r="J126" s="11">
        <f t="shared" si="3"/>
        <v>78.132</v>
      </c>
      <c r="K126" s="11">
        <v>1</v>
      </c>
      <c r="L126" s="11" t="s">
        <v>19</v>
      </c>
    </row>
    <row r="127" spans="1:12" s="2" customFormat="1" ht="25" customHeight="1">
      <c r="A127" s="10">
        <v>124</v>
      </c>
      <c r="B127" s="11" t="s">
        <v>319</v>
      </c>
      <c r="C127" s="11" t="s">
        <v>320</v>
      </c>
      <c r="D127" s="11" t="s">
        <v>310</v>
      </c>
      <c r="E127" s="11" t="s">
        <v>226</v>
      </c>
      <c r="F127" s="11">
        <v>135.2</v>
      </c>
      <c r="G127" s="11" t="s">
        <v>25</v>
      </c>
      <c r="H127" s="12">
        <v>79.4</v>
      </c>
      <c r="I127" s="11">
        <v>3</v>
      </c>
      <c r="J127" s="11">
        <f t="shared" si="3"/>
        <v>74.68</v>
      </c>
      <c r="K127" s="11">
        <v>3</v>
      </c>
      <c r="L127" s="11"/>
    </row>
    <row r="128" spans="1:12" s="2" customFormat="1" ht="25" customHeight="1">
      <c r="A128" s="10">
        <v>125</v>
      </c>
      <c r="B128" s="11" t="s">
        <v>321</v>
      </c>
      <c r="C128" s="11" t="s">
        <v>322</v>
      </c>
      <c r="D128" s="11" t="s">
        <v>323</v>
      </c>
      <c r="E128" s="11" t="s">
        <v>324</v>
      </c>
      <c r="F128" s="11">
        <v>134.48</v>
      </c>
      <c r="G128" s="11" t="s">
        <v>18</v>
      </c>
      <c r="H128" s="11">
        <v>90.26</v>
      </c>
      <c r="I128" s="11">
        <v>1</v>
      </c>
      <c r="J128" s="11">
        <f t="shared" si="3"/>
        <v>81.052</v>
      </c>
      <c r="K128" s="11">
        <v>1</v>
      </c>
      <c r="L128" s="11" t="s">
        <v>19</v>
      </c>
    </row>
    <row r="129" spans="1:12" s="2" customFormat="1" ht="25" customHeight="1">
      <c r="A129" s="10">
        <v>126</v>
      </c>
      <c r="B129" s="11" t="s">
        <v>325</v>
      </c>
      <c r="C129" s="11" t="s">
        <v>326</v>
      </c>
      <c r="D129" s="11" t="s">
        <v>323</v>
      </c>
      <c r="E129" s="11" t="s">
        <v>324</v>
      </c>
      <c r="F129" s="11">
        <v>133.37</v>
      </c>
      <c r="G129" s="11" t="s">
        <v>22</v>
      </c>
      <c r="H129" s="11">
        <v>83.36</v>
      </c>
      <c r="I129" s="11">
        <v>2</v>
      </c>
      <c r="J129" s="11">
        <f t="shared" si="3"/>
        <v>76.69</v>
      </c>
      <c r="K129" s="11">
        <v>2</v>
      </c>
      <c r="L129" s="11"/>
    </row>
    <row r="130" spans="1:12" s="2" customFormat="1" ht="25" customHeight="1">
      <c r="A130" s="10">
        <v>127</v>
      </c>
      <c r="B130" s="11" t="s">
        <v>327</v>
      </c>
      <c r="C130" s="11" t="s">
        <v>328</v>
      </c>
      <c r="D130" s="11" t="s">
        <v>323</v>
      </c>
      <c r="E130" s="11" t="s">
        <v>329</v>
      </c>
      <c r="F130" s="11">
        <v>145.43</v>
      </c>
      <c r="G130" s="11" t="s">
        <v>18</v>
      </c>
      <c r="H130" s="11">
        <v>85.92</v>
      </c>
      <c r="I130" s="11">
        <v>2</v>
      </c>
      <c r="J130" s="11">
        <f t="shared" si="3"/>
        <v>80.638</v>
      </c>
      <c r="K130" s="11">
        <v>2</v>
      </c>
      <c r="L130" s="11"/>
    </row>
    <row r="131" spans="1:12" s="2" customFormat="1" ht="25" customHeight="1">
      <c r="A131" s="10">
        <v>128</v>
      </c>
      <c r="B131" s="11" t="s">
        <v>330</v>
      </c>
      <c r="C131" s="11" t="s">
        <v>331</v>
      </c>
      <c r="D131" s="11" t="s">
        <v>323</v>
      </c>
      <c r="E131" s="11" t="s">
        <v>329</v>
      </c>
      <c r="F131" s="11">
        <v>137.11</v>
      </c>
      <c r="G131" s="11" t="s">
        <v>22</v>
      </c>
      <c r="H131" s="11">
        <v>90.08</v>
      </c>
      <c r="I131" s="11">
        <v>1</v>
      </c>
      <c r="J131" s="11">
        <f t="shared" si="3"/>
        <v>81.47</v>
      </c>
      <c r="K131" s="11">
        <v>1</v>
      </c>
      <c r="L131" s="11" t="s">
        <v>19</v>
      </c>
    </row>
    <row r="132" spans="1:12" s="2" customFormat="1" ht="25" customHeight="1">
      <c r="A132" s="10">
        <v>129</v>
      </c>
      <c r="B132" s="11" t="s">
        <v>332</v>
      </c>
      <c r="C132" s="11" t="s">
        <v>333</v>
      </c>
      <c r="D132" s="11" t="s">
        <v>323</v>
      </c>
      <c r="E132" s="11" t="s">
        <v>329</v>
      </c>
      <c r="F132" s="11">
        <v>134.7</v>
      </c>
      <c r="G132" s="11" t="s">
        <v>25</v>
      </c>
      <c r="H132" s="12">
        <v>76.9</v>
      </c>
      <c r="I132" s="11">
        <v>3</v>
      </c>
      <c r="J132" s="11">
        <f t="shared" si="3"/>
        <v>73.08</v>
      </c>
      <c r="K132" s="11">
        <v>3</v>
      </c>
      <c r="L132" s="11"/>
    </row>
    <row r="133" spans="1:12" s="2" customFormat="1" ht="25" customHeight="1">
      <c r="A133" s="10">
        <v>130</v>
      </c>
      <c r="B133" s="11" t="s">
        <v>334</v>
      </c>
      <c r="C133" s="11" t="s">
        <v>335</v>
      </c>
      <c r="D133" s="11" t="s">
        <v>323</v>
      </c>
      <c r="E133" s="11" t="s">
        <v>336</v>
      </c>
      <c r="F133" s="11">
        <v>147.15</v>
      </c>
      <c r="G133" s="11" t="s">
        <v>18</v>
      </c>
      <c r="H133" s="11">
        <v>81.54</v>
      </c>
      <c r="I133" s="11">
        <v>3</v>
      </c>
      <c r="J133" s="11">
        <f t="shared" si="3"/>
        <v>78.354</v>
      </c>
      <c r="K133" s="11">
        <v>3</v>
      </c>
      <c r="L133" s="11"/>
    </row>
    <row r="134" spans="1:12" s="2" customFormat="1" ht="25" customHeight="1">
      <c r="A134" s="10">
        <v>131</v>
      </c>
      <c r="B134" s="11" t="s">
        <v>337</v>
      </c>
      <c r="C134" s="11" t="s">
        <v>338</v>
      </c>
      <c r="D134" s="11" t="s">
        <v>323</v>
      </c>
      <c r="E134" s="11" t="s">
        <v>336</v>
      </c>
      <c r="F134" s="11">
        <v>145.02</v>
      </c>
      <c r="G134" s="11" t="s">
        <v>22</v>
      </c>
      <c r="H134" s="11">
        <v>89.56</v>
      </c>
      <c r="I134" s="11">
        <v>1</v>
      </c>
      <c r="J134" s="11">
        <f t="shared" si="3"/>
        <v>82.74</v>
      </c>
      <c r="K134" s="11">
        <v>1</v>
      </c>
      <c r="L134" s="11" t="s">
        <v>19</v>
      </c>
    </row>
    <row r="135" spans="1:12" s="2" customFormat="1" ht="25" customHeight="1">
      <c r="A135" s="10">
        <v>132</v>
      </c>
      <c r="B135" s="11" t="s">
        <v>339</v>
      </c>
      <c r="C135" s="11" t="s">
        <v>340</v>
      </c>
      <c r="D135" s="11" t="s">
        <v>323</v>
      </c>
      <c r="E135" s="11" t="s">
        <v>336</v>
      </c>
      <c r="F135" s="11">
        <v>144.91</v>
      </c>
      <c r="G135" s="11" t="s">
        <v>25</v>
      </c>
      <c r="H135" s="12">
        <v>86</v>
      </c>
      <c r="I135" s="11">
        <v>2</v>
      </c>
      <c r="J135" s="11">
        <f t="shared" si="3"/>
        <v>80.582</v>
      </c>
      <c r="K135" s="11">
        <v>2</v>
      </c>
      <c r="L135" s="11"/>
    </row>
    <row r="136" spans="1:12" s="2" customFormat="1" ht="25" customHeight="1">
      <c r="A136" s="10">
        <v>133</v>
      </c>
      <c r="B136" s="11" t="s">
        <v>341</v>
      </c>
      <c r="C136" s="11" t="s">
        <v>342</v>
      </c>
      <c r="D136" s="11" t="s">
        <v>323</v>
      </c>
      <c r="E136" s="11" t="s">
        <v>343</v>
      </c>
      <c r="F136" s="11">
        <v>149.15</v>
      </c>
      <c r="G136" s="11" t="s">
        <v>18</v>
      </c>
      <c r="H136" s="12">
        <v>86.1</v>
      </c>
      <c r="I136" s="11">
        <v>4</v>
      </c>
      <c r="J136" s="11">
        <f t="shared" si="3"/>
        <v>81.49</v>
      </c>
      <c r="K136" s="11">
        <v>3</v>
      </c>
      <c r="L136" s="11" t="s">
        <v>19</v>
      </c>
    </row>
    <row r="137" spans="1:12" s="2" customFormat="1" ht="25" customHeight="1">
      <c r="A137" s="10">
        <v>134</v>
      </c>
      <c r="B137" s="11" t="s">
        <v>344</v>
      </c>
      <c r="C137" s="11" t="s">
        <v>345</v>
      </c>
      <c r="D137" s="11" t="s">
        <v>323</v>
      </c>
      <c r="E137" s="11" t="s">
        <v>343</v>
      </c>
      <c r="F137" s="11">
        <v>144.78</v>
      </c>
      <c r="G137" s="11" t="s">
        <v>22</v>
      </c>
      <c r="H137" s="11">
        <v>75.28</v>
      </c>
      <c r="I137" s="11">
        <v>6</v>
      </c>
      <c r="J137" s="11">
        <f t="shared" si="3"/>
        <v>74.124</v>
      </c>
      <c r="K137" s="11">
        <v>6</v>
      </c>
      <c r="L137" s="11"/>
    </row>
    <row r="138" spans="1:12" s="2" customFormat="1" ht="25" customHeight="1">
      <c r="A138" s="10">
        <v>135</v>
      </c>
      <c r="B138" s="11" t="s">
        <v>346</v>
      </c>
      <c r="C138" s="11" t="s">
        <v>347</v>
      </c>
      <c r="D138" s="11" t="s">
        <v>323</v>
      </c>
      <c r="E138" s="11" t="s">
        <v>343</v>
      </c>
      <c r="F138" s="11">
        <v>144.41</v>
      </c>
      <c r="G138" s="11" t="s">
        <v>25</v>
      </c>
      <c r="H138" s="11">
        <v>86.94</v>
      </c>
      <c r="I138" s="11">
        <v>3</v>
      </c>
      <c r="J138" s="11">
        <f t="shared" si="3"/>
        <v>81.046</v>
      </c>
      <c r="K138" s="11">
        <v>4</v>
      </c>
      <c r="L138" s="11"/>
    </row>
    <row r="139" spans="1:12" s="2" customFormat="1" ht="25" customHeight="1">
      <c r="A139" s="10">
        <v>136</v>
      </c>
      <c r="B139" s="11" t="s">
        <v>348</v>
      </c>
      <c r="C139" s="11" t="s">
        <v>349</v>
      </c>
      <c r="D139" s="11" t="s">
        <v>323</v>
      </c>
      <c r="E139" s="11" t="s">
        <v>343</v>
      </c>
      <c r="F139" s="11">
        <v>144.07</v>
      </c>
      <c r="G139" s="11" t="s">
        <v>28</v>
      </c>
      <c r="H139" s="11">
        <v>89.22</v>
      </c>
      <c r="I139" s="11">
        <v>2</v>
      </c>
      <c r="J139" s="11">
        <f t="shared" si="3"/>
        <v>82.346</v>
      </c>
      <c r="K139" s="11">
        <v>2</v>
      </c>
      <c r="L139" s="11" t="s">
        <v>19</v>
      </c>
    </row>
    <row r="140" spans="1:12" s="2" customFormat="1" ht="25" customHeight="1">
      <c r="A140" s="10">
        <v>137</v>
      </c>
      <c r="B140" s="11" t="s">
        <v>350</v>
      </c>
      <c r="C140" s="11" t="s">
        <v>351</v>
      </c>
      <c r="D140" s="11" t="s">
        <v>323</v>
      </c>
      <c r="E140" s="11" t="s">
        <v>343</v>
      </c>
      <c r="F140" s="11">
        <v>143.54</v>
      </c>
      <c r="G140" s="11" t="s">
        <v>46</v>
      </c>
      <c r="H140" s="11">
        <v>84.34</v>
      </c>
      <c r="I140" s="11">
        <v>5</v>
      </c>
      <c r="J140" s="11">
        <f t="shared" si="3"/>
        <v>79.312</v>
      </c>
      <c r="K140" s="11">
        <v>5</v>
      </c>
      <c r="L140" s="11"/>
    </row>
    <row r="141" spans="1:12" s="2" customFormat="1" ht="25" customHeight="1">
      <c r="A141" s="10">
        <v>138</v>
      </c>
      <c r="B141" s="11" t="s">
        <v>352</v>
      </c>
      <c r="C141" s="11" t="s">
        <v>353</v>
      </c>
      <c r="D141" s="11" t="s">
        <v>323</v>
      </c>
      <c r="E141" s="11" t="s">
        <v>343</v>
      </c>
      <c r="F141" s="11">
        <v>142.83</v>
      </c>
      <c r="G141" s="11" t="s">
        <v>49</v>
      </c>
      <c r="H141" s="11">
        <v>89.74</v>
      </c>
      <c r="I141" s="11">
        <v>1</v>
      </c>
      <c r="J141" s="11">
        <f t="shared" si="3"/>
        <v>82.41</v>
      </c>
      <c r="K141" s="11">
        <v>1</v>
      </c>
      <c r="L141" s="11" t="s">
        <v>19</v>
      </c>
    </row>
    <row r="142" spans="1:12" s="2" customFormat="1" ht="25" customHeight="1">
      <c r="A142" s="10">
        <v>139</v>
      </c>
      <c r="B142" s="11" t="s">
        <v>354</v>
      </c>
      <c r="C142" s="11" t="s">
        <v>355</v>
      </c>
      <c r="D142" s="11" t="s">
        <v>323</v>
      </c>
      <c r="E142" s="11" t="s">
        <v>356</v>
      </c>
      <c r="F142" s="11">
        <v>148.8</v>
      </c>
      <c r="G142" s="11" t="s">
        <v>18</v>
      </c>
      <c r="H142" s="11">
        <v>88.88</v>
      </c>
      <c r="I142" s="11">
        <v>1</v>
      </c>
      <c r="J142" s="11">
        <f t="shared" si="3"/>
        <v>83.088</v>
      </c>
      <c r="K142" s="11">
        <v>1</v>
      </c>
      <c r="L142" s="11" t="s">
        <v>19</v>
      </c>
    </row>
    <row r="143" spans="1:12" s="2" customFormat="1" ht="25" customHeight="1">
      <c r="A143" s="10">
        <v>140</v>
      </c>
      <c r="B143" s="11" t="s">
        <v>357</v>
      </c>
      <c r="C143" s="11" t="s">
        <v>358</v>
      </c>
      <c r="D143" s="11" t="s">
        <v>323</v>
      </c>
      <c r="E143" s="11" t="s">
        <v>356</v>
      </c>
      <c r="F143" s="11">
        <v>145.41</v>
      </c>
      <c r="G143" s="11" t="s">
        <v>25</v>
      </c>
      <c r="H143" s="12">
        <v>78.4</v>
      </c>
      <c r="I143" s="11">
        <v>3</v>
      </c>
      <c r="J143" s="11">
        <f t="shared" si="3"/>
        <v>76.122</v>
      </c>
      <c r="K143" s="11">
        <v>3</v>
      </c>
      <c r="L143" s="11"/>
    </row>
    <row r="144" spans="1:12" s="2" customFormat="1" ht="25" customHeight="1">
      <c r="A144" s="10">
        <v>141</v>
      </c>
      <c r="B144" s="11" t="s">
        <v>359</v>
      </c>
      <c r="C144" s="11" t="s">
        <v>360</v>
      </c>
      <c r="D144" s="11" t="s">
        <v>323</v>
      </c>
      <c r="E144" s="11" t="s">
        <v>356</v>
      </c>
      <c r="F144" s="11">
        <v>140.33</v>
      </c>
      <c r="G144" s="11" t="s">
        <v>28</v>
      </c>
      <c r="H144" s="11">
        <v>84.14</v>
      </c>
      <c r="I144" s="11">
        <v>2</v>
      </c>
      <c r="J144" s="11">
        <f t="shared" si="3"/>
        <v>78.55</v>
      </c>
      <c r="K144" s="11">
        <v>2</v>
      </c>
      <c r="L144" s="11"/>
    </row>
    <row r="145" spans="1:12" s="2" customFormat="1" ht="25" customHeight="1">
      <c r="A145" s="10">
        <v>142</v>
      </c>
      <c r="B145" s="11" t="s">
        <v>361</v>
      </c>
      <c r="C145" s="11" t="s">
        <v>362</v>
      </c>
      <c r="D145" s="11" t="s">
        <v>323</v>
      </c>
      <c r="E145" s="11" t="s">
        <v>363</v>
      </c>
      <c r="F145" s="11">
        <v>125.74</v>
      </c>
      <c r="G145" s="11" t="s">
        <v>18</v>
      </c>
      <c r="H145" s="11">
        <v>87.34</v>
      </c>
      <c r="I145" s="11">
        <v>1</v>
      </c>
      <c r="J145" s="11">
        <f t="shared" si="3"/>
        <v>77.552</v>
      </c>
      <c r="K145" s="11">
        <v>1</v>
      </c>
      <c r="L145" s="11" t="s">
        <v>19</v>
      </c>
    </row>
    <row r="146" spans="1:12" s="2" customFormat="1" ht="25" customHeight="1">
      <c r="A146" s="10">
        <v>143</v>
      </c>
      <c r="B146" s="11" t="s">
        <v>364</v>
      </c>
      <c r="C146" s="11" t="s">
        <v>365</v>
      </c>
      <c r="D146" s="11" t="s">
        <v>323</v>
      </c>
      <c r="E146" s="11" t="s">
        <v>363</v>
      </c>
      <c r="F146" s="11">
        <v>123.76</v>
      </c>
      <c r="G146" s="11" t="s">
        <v>22</v>
      </c>
      <c r="H146" s="11">
        <v>82.32</v>
      </c>
      <c r="I146" s="11">
        <v>3</v>
      </c>
      <c r="J146" s="11">
        <f t="shared" si="3"/>
        <v>74.144</v>
      </c>
      <c r="K146" s="11">
        <v>3</v>
      </c>
      <c r="L146" s="11"/>
    </row>
    <row r="147" spans="1:12" s="2" customFormat="1" ht="25" customHeight="1">
      <c r="A147" s="10">
        <v>144</v>
      </c>
      <c r="B147" s="11" t="s">
        <v>366</v>
      </c>
      <c r="C147" s="11" t="s">
        <v>367</v>
      </c>
      <c r="D147" s="11" t="s">
        <v>323</v>
      </c>
      <c r="E147" s="11" t="s">
        <v>363</v>
      </c>
      <c r="F147" s="11">
        <v>115.8</v>
      </c>
      <c r="G147" s="11" t="s">
        <v>28</v>
      </c>
      <c r="H147" s="11">
        <v>86.42</v>
      </c>
      <c r="I147" s="11">
        <v>2</v>
      </c>
      <c r="J147" s="11">
        <f t="shared" si="3"/>
        <v>75.012</v>
      </c>
      <c r="K147" s="11">
        <v>2</v>
      </c>
      <c r="L147" s="11"/>
    </row>
    <row r="148" spans="1:12" s="2" customFormat="1" ht="25" customHeight="1">
      <c r="A148" s="10">
        <v>145</v>
      </c>
      <c r="B148" s="11" t="s">
        <v>368</v>
      </c>
      <c r="C148" s="11" t="s">
        <v>369</v>
      </c>
      <c r="D148" s="11" t="s">
        <v>323</v>
      </c>
      <c r="E148" s="11" t="s">
        <v>370</v>
      </c>
      <c r="F148" s="11">
        <v>148.39</v>
      </c>
      <c r="G148" s="11" t="s">
        <v>18</v>
      </c>
      <c r="H148" s="11">
        <v>86.22</v>
      </c>
      <c r="I148" s="11">
        <v>2</v>
      </c>
      <c r="J148" s="11">
        <f t="shared" si="3"/>
        <v>81.41</v>
      </c>
      <c r="K148" s="11">
        <v>2</v>
      </c>
      <c r="L148" s="11"/>
    </row>
    <row r="149" spans="1:12" s="2" customFormat="1" ht="25" customHeight="1">
      <c r="A149" s="10">
        <v>146</v>
      </c>
      <c r="B149" s="11" t="s">
        <v>371</v>
      </c>
      <c r="C149" s="11" t="s">
        <v>372</v>
      </c>
      <c r="D149" s="11" t="s">
        <v>323</v>
      </c>
      <c r="E149" s="11" t="s">
        <v>370</v>
      </c>
      <c r="F149" s="11">
        <v>146.02</v>
      </c>
      <c r="G149" s="11" t="s">
        <v>22</v>
      </c>
      <c r="H149" s="11">
        <v>88.76</v>
      </c>
      <c r="I149" s="11">
        <v>1</v>
      </c>
      <c r="J149" s="11">
        <f t="shared" si="3"/>
        <v>82.46</v>
      </c>
      <c r="K149" s="11">
        <v>1</v>
      </c>
      <c r="L149" s="11" t="s">
        <v>19</v>
      </c>
    </row>
    <row r="150" spans="1:12" s="2" customFormat="1" ht="25" customHeight="1">
      <c r="A150" s="10">
        <v>147</v>
      </c>
      <c r="B150" s="11" t="s">
        <v>373</v>
      </c>
      <c r="C150" s="11" t="s">
        <v>374</v>
      </c>
      <c r="D150" s="11" t="s">
        <v>323</v>
      </c>
      <c r="E150" s="11" t="s">
        <v>370</v>
      </c>
      <c r="F150" s="11">
        <v>143.07</v>
      </c>
      <c r="G150" s="11" t="s">
        <v>25</v>
      </c>
      <c r="H150" s="11">
        <v>85.88</v>
      </c>
      <c r="I150" s="11">
        <v>3</v>
      </c>
      <c r="J150" s="11">
        <f t="shared" si="3"/>
        <v>80.142</v>
      </c>
      <c r="K150" s="11">
        <v>3</v>
      </c>
      <c r="L150" s="11"/>
    </row>
    <row r="151" spans="1:12" s="2" customFormat="1" ht="25" customHeight="1">
      <c r="A151" s="10">
        <v>148</v>
      </c>
      <c r="B151" s="11" t="s">
        <v>375</v>
      </c>
      <c r="C151" s="11" t="s">
        <v>376</v>
      </c>
      <c r="D151" s="11" t="s">
        <v>323</v>
      </c>
      <c r="E151" s="11" t="s">
        <v>377</v>
      </c>
      <c r="F151" s="11">
        <v>139.43</v>
      </c>
      <c r="G151" s="11" t="s">
        <v>18</v>
      </c>
      <c r="H151" s="11">
        <v>80.26</v>
      </c>
      <c r="I151" s="11">
        <v>6</v>
      </c>
      <c r="J151" s="11">
        <f t="shared" si="3"/>
        <v>76.042</v>
      </c>
      <c r="K151" s="11">
        <v>6</v>
      </c>
      <c r="L151" s="11"/>
    </row>
    <row r="152" spans="1:12" s="2" customFormat="1" ht="25" customHeight="1">
      <c r="A152" s="10">
        <v>149</v>
      </c>
      <c r="B152" s="11" t="s">
        <v>378</v>
      </c>
      <c r="C152" s="11" t="s">
        <v>379</v>
      </c>
      <c r="D152" s="11" t="s">
        <v>323</v>
      </c>
      <c r="E152" s="11" t="s">
        <v>377</v>
      </c>
      <c r="F152" s="11">
        <v>139.09</v>
      </c>
      <c r="G152" s="11" t="s">
        <v>22</v>
      </c>
      <c r="H152" s="11">
        <v>83.46</v>
      </c>
      <c r="I152" s="11">
        <v>5</v>
      </c>
      <c r="J152" s="11">
        <f t="shared" si="3"/>
        <v>77.894</v>
      </c>
      <c r="K152" s="11">
        <v>5</v>
      </c>
      <c r="L152" s="11"/>
    </row>
    <row r="153" spans="1:12" s="2" customFormat="1" ht="25" customHeight="1">
      <c r="A153" s="10">
        <v>150</v>
      </c>
      <c r="B153" s="11" t="s">
        <v>380</v>
      </c>
      <c r="C153" s="11" t="s">
        <v>381</v>
      </c>
      <c r="D153" s="11" t="s">
        <v>323</v>
      </c>
      <c r="E153" s="11" t="s">
        <v>377</v>
      </c>
      <c r="F153" s="11">
        <v>138.91</v>
      </c>
      <c r="G153" s="11" t="s">
        <v>25</v>
      </c>
      <c r="H153" s="11">
        <v>88.74</v>
      </c>
      <c r="I153" s="11">
        <v>3</v>
      </c>
      <c r="J153" s="11">
        <f t="shared" si="3"/>
        <v>81.026</v>
      </c>
      <c r="K153" s="11">
        <v>3</v>
      </c>
      <c r="L153" s="11" t="s">
        <v>19</v>
      </c>
    </row>
    <row r="154" spans="1:12" s="2" customFormat="1" ht="25" customHeight="1">
      <c r="A154" s="10">
        <v>151</v>
      </c>
      <c r="B154" s="11" t="s">
        <v>382</v>
      </c>
      <c r="C154" s="11" t="s">
        <v>383</v>
      </c>
      <c r="D154" s="11" t="s">
        <v>323</v>
      </c>
      <c r="E154" s="11" t="s">
        <v>377</v>
      </c>
      <c r="F154" s="11">
        <v>134.74</v>
      </c>
      <c r="G154" s="11" t="s">
        <v>46</v>
      </c>
      <c r="H154" s="11">
        <v>90.92</v>
      </c>
      <c r="I154" s="11">
        <v>1</v>
      </c>
      <c r="J154" s="11">
        <f t="shared" si="3"/>
        <v>81.5</v>
      </c>
      <c r="K154" s="11">
        <v>1</v>
      </c>
      <c r="L154" s="11" t="s">
        <v>19</v>
      </c>
    </row>
    <row r="155" spans="1:12" s="2" customFormat="1" ht="25" customHeight="1">
      <c r="A155" s="10">
        <v>152</v>
      </c>
      <c r="B155" s="11" t="s">
        <v>384</v>
      </c>
      <c r="C155" s="11" t="s">
        <v>385</v>
      </c>
      <c r="D155" s="11" t="s">
        <v>323</v>
      </c>
      <c r="E155" s="11" t="s">
        <v>377</v>
      </c>
      <c r="F155" s="11">
        <v>134.24</v>
      </c>
      <c r="G155" s="11" t="s">
        <v>49</v>
      </c>
      <c r="H155" s="11">
        <v>90.54</v>
      </c>
      <c r="I155" s="11">
        <v>2</v>
      </c>
      <c r="J155" s="11">
        <f t="shared" si="3"/>
        <v>81.172</v>
      </c>
      <c r="K155" s="11">
        <v>2</v>
      </c>
      <c r="L155" s="11" t="s">
        <v>19</v>
      </c>
    </row>
    <row r="156" spans="1:12" s="2" customFormat="1" ht="25" customHeight="1">
      <c r="A156" s="10">
        <v>153</v>
      </c>
      <c r="B156" s="11" t="s">
        <v>386</v>
      </c>
      <c r="C156" s="11" t="s">
        <v>387</v>
      </c>
      <c r="D156" s="11" t="s">
        <v>323</v>
      </c>
      <c r="E156" s="11" t="s">
        <v>377</v>
      </c>
      <c r="F156" s="11">
        <v>133.33</v>
      </c>
      <c r="G156" s="11" t="s">
        <v>31</v>
      </c>
      <c r="H156" s="11">
        <v>88.04</v>
      </c>
      <c r="I156" s="11">
        <v>4</v>
      </c>
      <c r="J156" s="11">
        <f t="shared" si="3"/>
        <v>79.49</v>
      </c>
      <c r="K156" s="11">
        <v>4</v>
      </c>
      <c r="L156" s="11"/>
    </row>
    <row r="157" spans="1:12" s="2" customFormat="1" ht="25" customHeight="1">
      <c r="A157" s="10">
        <v>154</v>
      </c>
      <c r="B157" s="11" t="s">
        <v>388</v>
      </c>
      <c r="C157" s="11" t="s">
        <v>389</v>
      </c>
      <c r="D157" s="11" t="s">
        <v>323</v>
      </c>
      <c r="E157" s="11" t="s">
        <v>390</v>
      </c>
      <c r="F157" s="11">
        <v>137.72</v>
      </c>
      <c r="G157" s="11" t="s">
        <v>18</v>
      </c>
      <c r="H157" s="11">
        <v>86.62</v>
      </c>
      <c r="I157" s="11">
        <v>2</v>
      </c>
      <c r="J157" s="11">
        <f t="shared" si="3"/>
        <v>79.516</v>
      </c>
      <c r="K157" s="11">
        <v>2</v>
      </c>
      <c r="L157" s="11"/>
    </row>
    <row r="158" spans="1:12" s="2" customFormat="1" ht="25" customHeight="1">
      <c r="A158" s="10">
        <v>155</v>
      </c>
      <c r="B158" s="11" t="s">
        <v>391</v>
      </c>
      <c r="C158" s="11" t="s">
        <v>392</v>
      </c>
      <c r="D158" s="11" t="s">
        <v>323</v>
      </c>
      <c r="E158" s="11" t="s">
        <v>390</v>
      </c>
      <c r="F158" s="11">
        <v>134.98</v>
      </c>
      <c r="G158" s="11" t="s">
        <v>22</v>
      </c>
      <c r="H158" s="11">
        <v>87.92</v>
      </c>
      <c r="I158" s="11">
        <v>1</v>
      </c>
      <c r="J158" s="11">
        <f t="shared" si="3"/>
        <v>79.748</v>
      </c>
      <c r="K158" s="11">
        <v>1</v>
      </c>
      <c r="L158" s="11" t="s">
        <v>19</v>
      </c>
    </row>
    <row r="159" spans="1:12" s="2" customFormat="1" ht="25" customHeight="1">
      <c r="A159" s="10">
        <v>156</v>
      </c>
      <c r="B159" s="11" t="s">
        <v>393</v>
      </c>
      <c r="C159" s="11" t="s">
        <v>394</v>
      </c>
      <c r="D159" s="11" t="s">
        <v>323</v>
      </c>
      <c r="E159" s="11" t="s">
        <v>390</v>
      </c>
      <c r="F159" s="11">
        <v>122.04</v>
      </c>
      <c r="G159" s="11" t="s">
        <v>25</v>
      </c>
      <c r="H159" s="11">
        <v>83.44</v>
      </c>
      <c r="I159" s="11">
        <v>3</v>
      </c>
      <c r="J159" s="11">
        <f t="shared" si="3"/>
        <v>74.472</v>
      </c>
      <c r="K159" s="11">
        <v>3</v>
      </c>
      <c r="L159" s="11"/>
    </row>
    <row r="160" spans="1:12" s="2" customFormat="1" ht="25" customHeight="1">
      <c r="A160" s="10">
        <v>157</v>
      </c>
      <c r="B160" s="11" t="s">
        <v>395</v>
      </c>
      <c r="C160" s="11" t="s">
        <v>396</v>
      </c>
      <c r="D160" s="11" t="s">
        <v>323</v>
      </c>
      <c r="E160" s="11" t="s">
        <v>397</v>
      </c>
      <c r="F160" s="11">
        <v>154.15</v>
      </c>
      <c r="G160" s="11" t="s">
        <v>18</v>
      </c>
      <c r="H160" s="13">
        <v>84.16</v>
      </c>
      <c r="I160" s="11">
        <v>3</v>
      </c>
      <c r="J160" s="11">
        <f t="shared" si="3"/>
        <v>81.326</v>
      </c>
      <c r="K160" s="11">
        <v>1</v>
      </c>
      <c r="L160" s="11" t="s">
        <v>19</v>
      </c>
    </row>
    <row r="161" spans="1:12" s="2" customFormat="1" ht="25" customHeight="1">
      <c r="A161" s="10">
        <v>158</v>
      </c>
      <c r="B161" s="11" t="s">
        <v>398</v>
      </c>
      <c r="C161" s="11" t="s">
        <v>399</v>
      </c>
      <c r="D161" s="11" t="s">
        <v>323</v>
      </c>
      <c r="E161" s="11" t="s">
        <v>397</v>
      </c>
      <c r="F161" s="11">
        <v>142.07</v>
      </c>
      <c r="G161" s="11" t="s">
        <v>22</v>
      </c>
      <c r="H161" s="13">
        <v>82.06</v>
      </c>
      <c r="I161" s="11">
        <v>5</v>
      </c>
      <c r="J161" s="11">
        <f t="shared" si="3"/>
        <v>77.65</v>
      </c>
      <c r="K161" s="11">
        <v>4</v>
      </c>
      <c r="L161" s="11"/>
    </row>
    <row r="162" spans="1:12" s="2" customFormat="1" ht="25" customHeight="1">
      <c r="A162" s="10">
        <v>159</v>
      </c>
      <c r="B162" s="11" t="s">
        <v>400</v>
      </c>
      <c r="C162" s="11" t="s">
        <v>401</v>
      </c>
      <c r="D162" s="11" t="s">
        <v>323</v>
      </c>
      <c r="E162" s="11" t="s">
        <v>397</v>
      </c>
      <c r="F162" s="11">
        <v>141.04</v>
      </c>
      <c r="G162" s="11" t="s">
        <v>25</v>
      </c>
      <c r="H162" s="13">
        <v>86.32</v>
      </c>
      <c r="I162" s="11">
        <v>1</v>
      </c>
      <c r="J162" s="11">
        <f aca="true" t="shared" si="4" ref="J162:J204">F162*0.4/2+H162*0.6</f>
        <v>80</v>
      </c>
      <c r="K162" s="11">
        <v>2</v>
      </c>
      <c r="L162" s="11" t="s">
        <v>19</v>
      </c>
    </row>
    <row r="163" spans="1:12" s="2" customFormat="1" ht="25" customHeight="1">
      <c r="A163" s="10">
        <v>160</v>
      </c>
      <c r="B163" s="11" t="s">
        <v>402</v>
      </c>
      <c r="C163" s="11" t="s">
        <v>403</v>
      </c>
      <c r="D163" s="11" t="s">
        <v>323</v>
      </c>
      <c r="E163" s="11" t="s">
        <v>397</v>
      </c>
      <c r="F163" s="11">
        <v>140.7</v>
      </c>
      <c r="G163" s="11" t="s">
        <v>28</v>
      </c>
      <c r="H163" s="13">
        <v>84.82</v>
      </c>
      <c r="I163" s="11">
        <v>2</v>
      </c>
      <c r="J163" s="11">
        <f t="shared" si="4"/>
        <v>79.032</v>
      </c>
      <c r="K163" s="11">
        <v>3</v>
      </c>
      <c r="L163" s="11" t="s">
        <v>19</v>
      </c>
    </row>
    <row r="164" spans="1:12" s="2" customFormat="1" ht="25" customHeight="1">
      <c r="A164" s="10">
        <v>161</v>
      </c>
      <c r="B164" s="11" t="s">
        <v>404</v>
      </c>
      <c r="C164" s="11" t="s">
        <v>405</v>
      </c>
      <c r="D164" s="11" t="s">
        <v>323</v>
      </c>
      <c r="E164" s="11" t="s">
        <v>397</v>
      </c>
      <c r="F164" s="11">
        <v>140.57</v>
      </c>
      <c r="G164" s="11" t="s">
        <v>46</v>
      </c>
      <c r="H164" s="12">
        <v>82</v>
      </c>
      <c r="I164" s="11">
        <v>6</v>
      </c>
      <c r="J164" s="11">
        <f t="shared" si="4"/>
        <v>77.314</v>
      </c>
      <c r="K164" s="11">
        <v>6</v>
      </c>
      <c r="L164" s="11"/>
    </row>
    <row r="165" spans="1:12" s="2" customFormat="1" ht="25" customHeight="1">
      <c r="A165" s="10">
        <v>162</v>
      </c>
      <c r="B165" s="11" t="s">
        <v>406</v>
      </c>
      <c r="C165" s="11" t="s">
        <v>407</v>
      </c>
      <c r="D165" s="11" t="s">
        <v>323</v>
      </c>
      <c r="E165" s="11" t="s">
        <v>397</v>
      </c>
      <c r="F165" s="11">
        <v>138.93</v>
      </c>
      <c r="G165" s="11" t="s">
        <v>49</v>
      </c>
      <c r="H165" s="13">
        <v>83.04</v>
      </c>
      <c r="I165" s="11">
        <v>4</v>
      </c>
      <c r="J165" s="11">
        <f t="shared" si="4"/>
        <v>77.61</v>
      </c>
      <c r="K165" s="11">
        <v>5</v>
      </c>
      <c r="L165" s="11"/>
    </row>
    <row r="166" spans="1:12" s="2" customFormat="1" ht="25" customHeight="1">
      <c r="A166" s="10">
        <v>163</v>
      </c>
      <c r="B166" s="11" t="s">
        <v>408</v>
      </c>
      <c r="C166" s="11" t="s">
        <v>409</v>
      </c>
      <c r="D166" s="11" t="s">
        <v>323</v>
      </c>
      <c r="E166" s="11" t="s">
        <v>410</v>
      </c>
      <c r="F166" s="11">
        <v>144.43</v>
      </c>
      <c r="G166" s="11" t="s">
        <v>18</v>
      </c>
      <c r="H166" s="13">
        <v>82.56</v>
      </c>
      <c r="I166" s="11">
        <v>2</v>
      </c>
      <c r="J166" s="11">
        <f t="shared" si="4"/>
        <v>78.422</v>
      </c>
      <c r="K166" s="11">
        <v>2</v>
      </c>
      <c r="L166" s="11"/>
    </row>
    <row r="167" spans="1:12" s="2" customFormat="1" ht="25" customHeight="1">
      <c r="A167" s="10">
        <v>164</v>
      </c>
      <c r="B167" s="11" t="s">
        <v>411</v>
      </c>
      <c r="C167" s="11" t="s">
        <v>412</v>
      </c>
      <c r="D167" s="11" t="s">
        <v>323</v>
      </c>
      <c r="E167" s="11" t="s">
        <v>410</v>
      </c>
      <c r="F167" s="11">
        <v>131.5</v>
      </c>
      <c r="G167" s="11" t="s">
        <v>22</v>
      </c>
      <c r="H167" s="13">
        <v>88.12</v>
      </c>
      <c r="I167" s="11">
        <v>1</v>
      </c>
      <c r="J167" s="11">
        <f t="shared" si="4"/>
        <v>79.172</v>
      </c>
      <c r="K167" s="11">
        <v>1</v>
      </c>
      <c r="L167" s="11" t="s">
        <v>19</v>
      </c>
    </row>
    <row r="168" spans="1:12" s="2" customFormat="1" ht="25" customHeight="1">
      <c r="A168" s="10">
        <v>165</v>
      </c>
      <c r="B168" s="11" t="s">
        <v>413</v>
      </c>
      <c r="C168" s="11" t="s">
        <v>414</v>
      </c>
      <c r="D168" s="11" t="s">
        <v>323</v>
      </c>
      <c r="E168" s="11" t="s">
        <v>410</v>
      </c>
      <c r="F168" s="11">
        <v>129.76</v>
      </c>
      <c r="G168" s="11" t="s">
        <v>25</v>
      </c>
      <c r="H168" s="13">
        <v>82.12</v>
      </c>
      <c r="I168" s="11">
        <v>3</v>
      </c>
      <c r="J168" s="11">
        <f t="shared" si="4"/>
        <v>75.224</v>
      </c>
      <c r="K168" s="11">
        <v>3</v>
      </c>
      <c r="L168" s="11"/>
    </row>
    <row r="169" spans="1:12" s="2" customFormat="1" ht="25" customHeight="1">
      <c r="A169" s="10">
        <v>166</v>
      </c>
      <c r="B169" s="11" t="s">
        <v>415</v>
      </c>
      <c r="C169" s="11" t="s">
        <v>416</v>
      </c>
      <c r="D169" s="11" t="s">
        <v>417</v>
      </c>
      <c r="E169" s="11" t="s">
        <v>418</v>
      </c>
      <c r="F169" s="11">
        <v>144.28</v>
      </c>
      <c r="G169" s="11" t="s">
        <v>18</v>
      </c>
      <c r="H169" s="12">
        <v>90</v>
      </c>
      <c r="I169" s="11">
        <v>1</v>
      </c>
      <c r="J169" s="11">
        <f t="shared" si="4"/>
        <v>82.856</v>
      </c>
      <c r="K169" s="11">
        <v>1</v>
      </c>
      <c r="L169" s="11" t="s">
        <v>19</v>
      </c>
    </row>
    <row r="170" spans="1:12" s="2" customFormat="1" ht="25" customHeight="1">
      <c r="A170" s="10">
        <v>167</v>
      </c>
      <c r="B170" s="11" t="s">
        <v>419</v>
      </c>
      <c r="C170" s="11" t="s">
        <v>420</v>
      </c>
      <c r="D170" s="11" t="s">
        <v>417</v>
      </c>
      <c r="E170" s="11" t="s">
        <v>418</v>
      </c>
      <c r="F170" s="11">
        <v>141.07</v>
      </c>
      <c r="G170" s="11" t="s">
        <v>22</v>
      </c>
      <c r="H170" s="11">
        <v>81.62</v>
      </c>
      <c r="I170" s="11">
        <v>3</v>
      </c>
      <c r="J170" s="11">
        <f t="shared" si="4"/>
        <v>77.186</v>
      </c>
      <c r="K170" s="11">
        <v>3</v>
      </c>
      <c r="L170" s="11"/>
    </row>
    <row r="171" spans="1:12" s="2" customFormat="1" ht="25" customHeight="1">
      <c r="A171" s="10">
        <v>168</v>
      </c>
      <c r="B171" s="11" t="s">
        <v>421</v>
      </c>
      <c r="C171" s="11" t="s">
        <v>422</v>
      </c>
      <c r="D171" s="11" t="s">
        <v>417</v>
      </c>
      <c r="E171" s="11" t="s">
        <v>418</v>
      </c>
      <c r="F171" s="11">
        <v>135.09</v>
      </c>
      <c r="G171" s="11" t="s">
        <v>25</v>
      </c>
      <c r="H171" s="11">
        <v>85.12</v>
      </c>
      <c r="I171" s="11">
        <v>2</v>
      </c>
      <c r="J171" s="11">
        <f t="shared" si="4"/>
        <v>78.09</v>
      </c>
      <c r="K171" s="11">
        <v>2</v>
      </c>
      <c r="L171" s="11"/>
    </row>
    <row r="172" spans="1:12" s="2" customFormat="1" ht="25" customHeight="1">
      <c r="A172" s="10">
        <v>169</v>
      </c>
      <c r="B172" s="11" t="s">
        <v>423</v>
      </c>
      <c r="C172" s="11" t="s">
        <v>424</v>
      </c>
      <c r="D172" s="11" t="s">
        <v>425</v>
      </c>
      <c r="E172" s="11" t="s">
        <v>134</v>
      </c>
      <c r="F172" s="11">
        <v>138.9</v>
      </c>
      <c r="G172" s="11" t="s">
        <v>18</v>
      </c>
      <c r="H172" s="12">
        <v>81.2</v>
      </c>
      <c r="I172" s="11">
        <v>3</v>
      </c>
      <c r="J172" s="11">
        <f t="shared" si="4"/>
        <v>76.5</v>
      </c>
      <c r="K172" s="11">
        <v>3</v>
      </c>
      <c r="L172" s="11"/>
    </row>
    <row r="173" spans="1:12" s="2" customFormat="1" ht="25" customHeight="1">
      <c r="A173" s="10">
        <v>170</v>
      </c>
      <c r="B173" s="11" t="s">
        <v>426</v>
      </c>
      <c r="C173" s="11" t="s">
        <v>427</v>
      </c>
      <c r="D173" s="11" t="s">
        <v>425</v>
      </c>
      <c r="E173" s="11" t="s">
        <v>134</v>
      </c>
      <c r="F173" s="11">
        <v>137.6</v>
      </c>
      <c r="G173" s="11" t="s">
        <v>22</v>
      </c>
      <c r="H173" s="12">
        <v>85.2</v>
      </c>
      <c r="I173" s="11">
        <v>2</v>
      </c>
      <c r="J173" s="11">
        <f t="shared" si="4"/>
        <v>78.64</v>
      </c>
      <c r="K173" s="11">
        <v>2</v>
      </c>
      <c r="L173" s="11"/>
    </row>
    <row r="174" spans="1:12" s="2" customFormat="1" ht="25" customHeight="1">
      <c r="A174" s="10">
        <v>171</v>
      </c>
      <c r="B174" s="11" t="s">
        <v>428</v>
      </c>
      <c r="C174" s="11" t="s">
        <v>429</v>
      </c>
      <c r="D174" s="11" t="s">
        <v>425</v>
      </c>
      <c r="E174" s="11" t="s">
        <v>134</v>
      </c>
      <c r="F174" s="11">
        <v>137.3</v>
      </c>
      <c r="G174" s="11" t="s">
        <v>25</v>
      </c>
      <c r="H174" s="12">
        <v>86</v>
      </c>
      <c r="I174" s="11">
        <v>1</v>
      </c>
      <c r="J174" s="11">
        <f t="shared" si="4"/>
        <v>79.06</v>
      </c>
      <c r="K174" s="11">
        <v>1</v>
      </c>
      <c r="L174" s="11" t="s">
        <v>19</v>
      </c>
    </row>
    <row r="175" spans="1:12" s="2" customFormat="1" ht="25" customHeight="1">
      <c r="A175" s="10">
        <v>172</v>
      </c>
      <c r="B175" s="11" t="s">
        <v>430</v>
      </c>
      <c r="C175" s="11" t="s">
        <v>431</v>
      </c>
      <c r="D175" s="11" t="s">
        <v>432</v>
      </c>
      <c r="E175" s="11" t="s">
        <v>134</v>
      </c>
      <c r="F175" s="11">
        <v>139.4</v>
      </c>
      <c r="G175" s="11" t="s">
        <v>18</v>
      </c>
      <c r="H175" s="12">
        <v>84.3</v>
      </c>
      <c r="I175" s="11">
        <v>2</v>
      </c>
      <c r="J175" s="11">
        <f t="shared" si="4"/>
        <v>78.46</v>
      </c>
      <c r="K175" s="11">
        <v>1</v>
      </c>
      <c r="L175" s="11" t="s">
        <v>19</v>
      </c>
    </row>
    <row r="176" spans="1:12" s="2" customFormat="1" ht="25" customHeight="1">
      <c r="A176" s="10">
        <v>173</v>
      </c>
      <c r="B176" s="11" t="s">
        <v>433</v>
      </c>
      <c r="C176" s="11" t="s">
        <v>434</v>
      </c>
      <c r="D176" s="11" t="s">
        <v>432</v>
      </c>
      <c r="E176" s="11" t="s">
        <v>134</v>
      </c>
      <c r="F176" s="11">
        <v>136.6</v>
      </c>
      <c r="G176" s="11" t="s">
        <v>25</v>
      </c>
      <c r="H176" s="12">
        <v>85.2</v>
      </c>
      <c r="I176" s="11">
        <v>1</v>
      </c>
      <c r="J176" s="11">
        <f t="shared" si="4"/>
        <v>78.44</v>
      </c>
      <c r="K176" s="11">
        <v>2</v>
      </c>
      <c r="L176" s="11"/>
    </row>
    <row r="177" spans="1:12" s="2" customFormat="1" ht="25" customHeight="1">
      <c r="A177" s="10">
        <v>174</v>
      </c>
      <c r="B177" s="11" t="s">
        <v>435</v>
      </c>
      <c r="C177" s="16" t="s">
        <v>436</v>
      </c>
      <c r="D177" s="11" t="s">
        <v>432</v>
      </c>
      <c r="E177" s="11" t="s">
        <v>134</v>
      </c>
      <c r="F177" s="11">
        <v>134.8</v>
      </c>
      <c r="G177" s="11" t="s">
        <v>46</v>
      </c>
      <c r="H177" s="12">
        <v>80.7</v>
      </c>
      <c r="I177" s="11">
        <v>3</v>
      </c>
      <c r="J177" s="11">
        <f t="shared" si="4"/>
        <v>75.38</v>
      </c>
      <c r="K177" s="11">
        <v>3</v>
      </c>
      <c r="L177" s="11"/>
    </row>
    <row r="178" spans="1:12" s="2" customFormat="1" ht="25" customHeight="1">
      <c r="A178" s="10">
        <v>175</v>
      </c>
      <c r="B178" s="11" t="s">
        <v>437</v>
      </c>
      <c r="C178" s="11" t="s">
        <v>438</v>
      </c>
      <c r="D178" s="11" t="s">
        <v>439</v>
      </c>
      <c r="E178" s="11" t="s">
        <v>440</v>
      </c>
      <c r="F178" s="11">
        <v>141.8</v>
      </c>
      <c r="G178" s="11" t="s">
        <v>18</v>
      </c>
      <c r="H178" s="12">
        <v>86.5</v>
      </c>
      <c r="I178" s="11">
        <v>2</v>
      </c>
      <c r="J178" s="11">
        <f t="shared" si="4"/>
        <v>80.26</v>
      </c>
      <c r="K178" s="11">
        <v>2</v>
      </c>
      <c r="L178" s="11"/>
    </row>
    <row r="179" spans="1:12" s="2" customFormat="1" ht="25" customHeight="1">
      <c r="A179" s="10">
        <v>176</v>
      </c>
      <c r="B179" s="11" t="s">
        <v>441</v>
      </c>
      <c r="C179" s="11" t="s">
        <v>442</v>
      </c>
      <c r="D179" s="11" t="s">
        <v>439</v>
      </c>
      <c r="E179" s="11" t="s">
        <v>440</v>
      </c>
      <c r="F179" s="11">
        <v>140.7</v>
      </c>
      <c r="G179" s="11" t="s">
        <v>22</v>
      </c>
      <c r="H179" s="12">
        <v>84.2</v>
      </c>
      <c r="I179" s="11">
        <v>3</v>
      </c>
      <c r="J179" s="11">
        <f t="shared" si="4"/>
        <v>78.66</v>
      </c>
      <c r="K179" s="11">
        <v>3</v>
      </c>
      <c r="L179" s="11"/>
    </row>
    <row r="180" spans="1:12" s="2" customFormat="1" ht="25" customHeight="1">
      <c r="A180" s="10">
        <v>177</v>
      </c>
      <c r="B180" s="11" t="s">
        <v>443</v>
      </c>
      <c r="C180" s="11" t="s">
        <v>444</v>
      </c>
      <c r="D180" s="11" t="s">
        <v>439</v>
      </c>
      <c r="E180" s="11" t="s">
        <v>440</v>
      </c>
      <c r="F180" s="11">
        <v>138.9</v>
      </c>
      <c r="G180" s="11" t="s">
        <v>25</v>
      </c>
      <c r="H180" s="12">
        <v>88.6</v>
      </c>
      <c r="I180" s="11">
        <v>1</v>
      </c>
      <c r="J180" s="11">
        <f t="shared" si="4"/>
        <v>80.94</v>
      </c>
      <c r="K180" s="11">
        <v>1</v>
      </c>
      <c r="L180" s="11" t="s">
        <v>19</v>
      </c>
    </row>
    <row r="181" spans="1:12" s="2" customFormat="1" ht="25" customHeight="1">
      <c r="A181" s="10">
        <v>178</v>
      </c>
      <c r="B181" s="11" t="s">
        <v>445</v>
      </c>
      <c r="C181" s="11" t="s">
        <v>446</v>
      </c>
      <c r="D181" s="11" t="s">
        <v>447</v>
      </c>
      <c r="E181" s="11" t="s">
        <v>134</v>
      </c>
      <c r="F181" s="11">
        <v>134.3</v>
      </c>
      <c r="G181" s="11" t="s">
        <v>18</v>
      </c>
      <c r="H181" s="12">
        <v>82.2</v>
      </c>
      <c r="I181" s="11">
        <v>3</v>
      </c>
      <c r="J181" s="11">
        <f t="shared" si="4"/>
        <v>76.18</v>
      </c>
      <c r="K181" s="11">
        <v>3</v>
      </c>
      <c r="L181" s="11"/>
    </row>
    <row r="182" spans="1:12" s="2" customFormat="1" ht="25" customHeight="1">
      <c r="A182" s="10">
        <v>179</v>
      </c>
      <c r="B182" s="11" t="s">
        <v>448</v>
      </c>
      <c r="C182" s="11" t="s">
        <v>449</v>
      </c>
      <c r="D182" s="11" t="s">
        <v>447</v>
      </c>
      <c r="E182" s="11" t="s">
        <v>134</v>
      </c>
      <c r="F182" s="11">
        <v>134</v>
      </c>
      <c r="G182" s="11" t="s">
        <v>22</v>
      </c>
      <c r="H182" s="11">
        <v>85.26</v>
      </c>
      <c r="I182" s="11">
        <v>1</v>
      </c>
      <c r="J182" s="11">
        <f t="shared" si="4"/>
        <v>77.956</v>
      </c>
      <c r="K182" s="11">
        <v>1</v>
      </c>
      <c r="L182" s="11" t="s">
        <v>19</v>
      </c>
    </row>
    <row r="183" spans="1:12" s="2" customFormat="1" ht="25" customHeight="1">
      <c r="A183" s="10">
        <v>180</v>
      </c>
      <c r="B183" s="11" t="s">
        <v>450</v>
      </c>
      <c r="C183" s="11" t="s">
        <v>451</v>
      </c>
      <c r="D183" s="11" t="s">
        <v>447</v>
      </c>
      <c r="E183" s="11" t="s">
        <v>134</v>
      </c>
      <c r="F183" s="11">
        <v>133.1</v>
      </c>
      <c r="G183" s="11" t="s">
        <v>25</v>
      </c>
      <c r="H183" s="12">
        <v>83.9</v>
      </c>
      <c r="I183" s="11">
        <v>2</v>
      </c>
      <c r="J183" s="11">
        <f t="shared" si="4"/>
        <v>76.96</v>
      </c>
      <c r="K183" s="11">
        <v>2</v>
      </c>
      <c r="L183" s="11"/>
    </row>
    <row r="184" spans="1:12" s="2" customFormat="1" ht="25" customHeight="1">
      <c r="A184" s="10">
        <v>181</v>
      </c>
      <c r="B184" s="11" t="s">
        <v>452</v>
      </c>
      <c r="C184" s="11" t="s">
        <v>453</v>
      </c>
      <c r="D184" s="11" t="s">
        <v>454</v>
      </c>
      <c r="E184" s="11" t="s">
        <v>219</v>
      </c>
      <c r="F184" s="11">
        <v>135.83</v>
      </c>
      <c r="G184" s="11" t="s">
        <v>18</v>
      </c>
      <c r="H184" s="11">
        <v>85.28</v>
      </c>
      <c r="I184" s="11">
        <v>1</v>
      </c>
      <c r="J184" s="11">
        <f t="shared" si="4"/>
        <v>78.334</v>
      </c>
      <c r="K184" s="11">
        <v>1</v>
      </c>
      <c r="L184" s="11" t="s">
        <v>19</v>
      </c>
    </row>
    <row r="185" spans="1:12" s="2" customFormat="1" ht="25" customHeight="1">
      <c r="A185" s="10">
        <v>182</v>
      </c>
      <c r="B185" s="11" t="s">
        <v>455</v>
      </c>
      <c r="C185" s="11" t="s">
        <v>456</v>
      </c>
      <c r="D185" s="11" t="s">
        <v>454</v>
      </c>
      <c r="E185" s="11" t="s">
        <v>219</v>
      </c>
      <c r="F185" s="11">
        <v>131.17</v>
      </c>
      <c r="G185" s="11" t="s">
        <v>22</v>
      </c>
      <c r="H185" s="11">
        <v>84.62</v>
      </c>
      <c r="I185" s="11">
        <v>2</v>
      </c>
      <c r="J185" s="11">
        <f t="shared" si="4"/>
        <v>77.006</v>
      </c>
      <c r="K185" s="11">
        <v>2</v>
      </c>
      <c r="L185" s="11" t="s">
        <v>19</v>
      </c>
    </row>
    <row r="186" spans="1:12" s="2" customFormat="1" ht="25" customHeight="1">
      <c r="A186" s="10">
        <v>183</v>
      </c>
      <c r="B186" s="11" t="s">
        <v>457</v>
      </c>
      <c r="C186" s="11" t="s">
        <v>458</v>
      </c>
      <c r="D186" s="11" t="s">
        <v>454</v>
      </c>
      <c r="E186" s="11" t="s">
        <v>219</v>
      </c>
      <c r="F186" s="11">
        <v>109</v>
      </c>
      <c r="G186" s="11" t="s">
        <v>25</v>
      </c>
      <c r="H186" s="11">
        <v>81.72</v>
      </c>
      <c r="I186" s="11">
        <v>3</v>
      </c>
      <c r="J186" s="11">
        <f t="shared" si="4"/>
        <v>70.832</v>
      </c>
      <c r="K186" s="11">
        <v>3</v>
      </c>
      <c r="L186" s="11"/>
    </row>
    <row r="187" spans="1:12" s="2" customFormat="1" ht="25" customHeight="1">
      <c r="A187" s="10">
        <v>184</v>
      </c>
      <c r="B187" s="11" t="s">
        <v>459</v>
      </c>
      <c r="C187" s="11" t="s">
        <v>460</v>
      </c>
      <c r="D187" s="11" t="s">
        <v>454</v>
      </c>
      <c r="E187" s="11" t="s">
        <v>226</v>
      </c>
      <c r="F187" s="11">
        <v>157.83</v>
      </c>
      <c r="G187" s="11" t="s">
        <v>18</v>
      </c>
      <c r="H187" s="12">
        <v>87.8</v>
      </c>
      <c r="I187" s="11">
        <v>1</v>
      </c>
      <c r="J187" s="11">
        <f t="shared" si="4"/>
        <v>84.246</v>
      </c>
      <c r="K187" s="11">
        <v>1</v>
      </c>
      <c r="L187" s="11" t="s">
        <v>19</v>
      </c>
    </row>
    <row r="188" spans="1:12" s="2" customFormat="1" ht="25" customHeight="1">
      <c r="A188" s="10">
        <v>185</v>
      </c>
      <c r="B188" s="11" t="s">
        <v>461</v>
      </c>
      <c r="C188" s="11" t="s">
        <v>462</v>
      </c>
      <c r="D188" s="11" t="s">
        <v>454</v>
      </c>
      <c r="E188" s="11" t="s">
        <v>226</v>
      </c>
      <c r="F188" s="11">
        <v>132.5</v>
      </c>
      <c r="G188" s="11" t="s">
        <v>25</v>
      </c>
      <c r="H188" s="11">
        <v>81.42</v>
      </c>
      <c r="I188" s="11">
        <v>3</v>
      </c>
      <c r="J188" s="11">
        <f t="shared" si="4"/>
        <v>75.352</v>
      </c>
      <c r="K188" s="11">
        <v>3</v>
      </c>
      <c r="L188" s="11"/>
    </row>
    <row r="189" spans="1:12" s="2" customFormat="1" ht="25" customHeight="1">
      <c r="A189" s="10">
        <v>186</v>
      </c>
      <c r="B189" s="11" t="s">
        <v>463</v>
      </c>
      <c r="C189" s="11" t="s">
        <v>464</v>
      </c>
      <c r="D189" s="11" t="s">
        <v>454</v>
      </c>
      <c r="E189" s="11" t="s">
        <v>226</v>
      </c>
      <c r="F189" s="11">
        <v>132.33</v>
      </c>
      <c r="G189" s="11" t="s">
        <v>28</v>
      </c>
      <c r="H189" s="11">
        <v>83.66</v>
      </c>
      <c r="I189" s="11">
        <v>2</v>
      </c>
      <c r="J189" s="11">
        <f t="shared" si="4"/>
        <v>76.662</v>
      </c>
      <c r="K189" s="11">
        <v>2</v>
      </c>
      <c r="L189" s="11" t="s">
        <v>19</v>
      </c>
    </row>
    <row r="190" spans="1:12" s="2" customFormat="1" ht="25" customHeight="1">
      <c r="A190" s="10">
        <v>187</v>
      </c>
      <c r="B190" s="11" t="s">
        <v>465</v>
      </c>
      <c r="C190" s="11" t="s">
        <v>466</v>
      </c>
      <c r="D190" s="11" t="s">
        <v>454</v>
      </c>
      <c r="E190" s="11" t="s">
        <v>226</v>
      </c>
      <c r="F190" s="11">
        <v>118.83</v>
      </c>
      <c r="G190" s="11" t="s">
        <v>46</v>
      </c>
      <c r="H190" s="12">
        <v>74.7</v>
      </c>
      <c r="I190" s="11">
        <v>5</v>
      </c>
      <c r="J190" s="11">
        <f t="shared" si="4"/>
        <v>68.586</v>
      </c>
      <c r="K190" s="11">
        <v>5</v>
      </c>
      <c r="L190" s="11"/>
    </row>
    <row r="191" spans="1:12" s="2" customFormat="1" ht="25" customHeight="1">
      <c r="A191" s="10">
        <v>188</v>
      </c>
      <c r="B191" s="11" t="s">
        <v>467</v>
      </c>
      <c r="C191" s="11" t="s">
        <v>468</v>
      </c>
      <c r="D191" s="11" t="s">
        <v>454</v>
      </c>
      <c r="E191" s="11" t="s">
        <v>226</v>
      </c>
      <c r="F191" s="11">
        <v>112.83</v>
      </c>
      <c r="G191" s="11" t="s">
        <v>49</v>
      </c>
      <c r="H191" s="12">
        <v>78.5</v>
      </c>
      <c r="I191" s="11">
        <v>4</v>
      </c>
      <c r="J191" s="11">
        <f t="shared" si="4"/>
        <v>69.666</v>
      </c>
      <c r="K191" s="11">
        <v>4</v>
      </c>
      <c r="L191" s="11"/>
    </row>
    <row r="192" spans="1:12" s="2" customFormat="1" ht="25" customHeight="1">
      <c r="A192" s="10">
        <v>189</v>
      </c>
      <c r="B192" s="11" t="s">
        <v>469</v>
      </c>
      <c r="C192" s="11" t="s">
        <v>470</v>
      </c>
      <c r="D192" s="11" t="s">
        <v>454</v>
      </c>
      <c r="E192" s="11" t="s">
        <v>471</v>
      </c>
      <c r="F192" s="11">
        <v>123.17</v>
      </c>
      <c r="G192" s="11" t="s">
        <v>18</v>
      </c>
      <c r="H192" s="11">
        <v>82.94</v>
      </c>
      <c r="I192" s="11">
        <v>1</v>
      </c>
      <c r="J192" s="11">
        <f t="shared" si="4"/>
        <v>74.398</v>
      </c>
      <c r="K192" s="11">
        <v>1</v>
      </c>
      <c r="L192" s="11" t="s">
        <v>19</v>
      </c>
    </row>
    <row r="193" spans="1:12" s="2" customFormat="1" ht="25" customHeight="1">
      <c r="A193" s="10">
        <v>190</v>
      </c>
      <c r="B193" s="11" t="s">
        <v>472</v>
      </c>
      <c r="C193" s="11" t="s">
        <v>473</v>
      </c>
      <c r="D193" s="11" t="s">
        <v>454</v>
      </c>
      <c r="E193" s="11" t="s">
        <v>474</v>
      </c>
      <c r="F193" s="11">
        <v>126</v>
      </c>
      <c r="G193" s="11" t="s">
        <v>18</v>
      </c>
      <c r="H193" s="12">
        <v>82.8</v>
      </c>
      <c r="I193" s="11">
        <v>1</v>
      </c>
      <c r="J193" s="11">
        <f t="shared" si="4"/>
        <v>74.88</v>
      </c>
      <c r="K193" s="11">
        <v>1</v>
      </c>
      <c r="L193" s="11" t="s">
        <v>19</v>
      </c>
    </row>
    <row r="194" spans="1:12" s="2" customFormat="1" ht="25" customHeight="1">
      <c r="A194" s="10">
        <v>191</v>
      </c>
      <c r="B194" s="11" t="s">
        <v>475</v>
      </c>
      <c r="C194" s="11" t="s">
        <v>476</v>
      </c>
      <c r="D194" s="11" t="s">
        <v>454</v>
      </c>
      <c r="E194" s="11" t="s">
        <v>474</v>
      </c>
      <c r="F194" s="11">
        <v>124.5</v>
      </c>
      <c r="G194" s="11" t="s">
        <v>22</v>
      </c>
      <c r="H194" s="13">
        <v>81.52</v>
      </c>
      <c r="I194" s="11">
        <v>2</v>
      </c>
      <c r="J194" s="11">
        <f t="shared" si="4"/>
        <v>73.812</v>
      </c>
      <c r="K194" s="11">
        <v>2</v>
      </c>
      <c r="L194" s="11"/>
    </row>
    <row r="195" spans="1:12" s="2" customFormat="1" ht="25" customHeight="1">
      <c r="A195" s="10">
        <v>192</v>
      </c>
      <c r="B195" s="11" t="s">
        <v>477</v>
      </c>
      <c r="C195" s="11" t="s">
        <v>478</v>
      </c>
      <c r="D195" s="11" t="s">
        <v>454</v>
      </c>
      <c r="E195" s="11" t="s">
        <v>474</v>
      </c>
      <c r="F195" s="11">
        <v>117.17</v>
      </c>
      <c r="G195" s="11" t="s">
        <v>25</v>
      </c>
      <c r="H195" s="13">
        <v>79.66</v>
      </c>
      <c r="I195" s="11">
        <v>3</v>
      </c>
      <c r="J195" s="11">
        <f t="shared" si="4"/>
        <v>71.23</v>
      </c>
      <c r="K195" s="11">
        <v>3</v>
      </c>
      <c r="L195" s="11"/>
    </row>
    <row r="196" spans="1:12" s="2" customFormat="1" ht="25" customHeight="1">
      <c r="A196" s="10">
        <v>193</v>
      </c>
      <c r="B196" s="11" t="s">
        <v>479</v>
      </c>
      <c r="C196" s="11" t="s">
        <v>480</v>
      </c>
      <c r="D196" s="11" t="s">
        <v>454</v>
      </c>
      <c r="E196" s="11" t="s">
        <v>481</v>
      </c>
      <c r="F196" s="11">
        <v>130.77</v>
      </c>
      <c r="G196" s="11" t="s">
        <v>18</v>
      </c>
      <c r="H196" s="13">
        <v>84.44</v>
      </c>
      <c r="I196" s="11">
        <v>2</v>
      </c>
      <c r="J196" s="11">
        <f t="shared" si="4"/>
        <v>76.818</v>
      </c>
      <c r="K196" s="11">
        <v>1</v>
      </c>
      <c r="L196" s="11" t="s">
        <v>19</v>
      </c>
    </row>
    <row r="197" spans="1:12" s="2" customFormat="1" ht="25" customHeight="1">
      <c r="A197" s="10">
        <v>194</v>
      </c>
      <c r="B197" s="11" t="s">
        <v>482</v>
      </c>
      <c r="C197" s="11" t="s">
        <v>483</v>
      </c>
      <c r="D197" s="11" t="s">
        <v>454</v>
      </c>
      <c r="E197" s="11" t="s">
        <v>481</v>
      </c>
      <c r="F197" s="11">
        <v>117.41</v>
      </c>
      <c r="G197" s="11" t="s">
        <v>22</v>
      </c>
      <c r="H197" s="12">
        <v>81</v>
      </c>
      <c r="I197" s="11">
        <v>3</v>
      </c>
      <c r="J197" s="11">
        <f t="shared" si="4"/>
        <v>72.082</v>
      </c>
      <c r="K197" s="11">
        <v>3</v>
      </c>
      <c r="L197" s="11"/>
    </row>
    <row r="198" spans="1:12" s="2" customFormat="1" ht="25" customHeight="1">
      <c r="A198" s="10">
        <v>195</v>
      </c>
      <c r="B198" s="11" t="s">
        <v>484</v>
      </c>
      <c r="C198" s="11" t="s">
        <v>485</v>
      </c>
      <c r="D198" s="11" t="s">
        <v>454</v>
      </c>
      <c r="E198" s="11" t="s">
        <v>481</v>
      </c>
      <c r="F198" s="11">
        <v>116.64</v>
      </c>
      <c r="G198" s="11" t="s">
        <v>25</v>
      </c>
      <c r="H198" s="13">
        <v>85.06</v>
      </c>
      <c r="I198" s="11">
        <v>1</v>
      </c>
      <c r="J198" s="11">
        <f t="shared" si="4"/>
        <v>74.364</v>
      </c>
      <c r="K198" s="11">
        <v>2</v>
      </c>
      <c r="L198" s="11"/>
    </row>
    <row r="199" spans="1:12" s="2" customFormat="1" ht="25" customHeight="1">
      <c r="A199" s="10">
        <v>196</v>
      </c>
      <c r="B199" s="11" t="s">
        <v>486</v>
      </c>
      <c r="C199" s="11" t="s">
        <v>487</v>
      </c>
      <c r="D199" s="11" t="s">
        <v>454</v>
      </c>
      <c r="E199" s="11" t="s">
        <v>488</v>
      </c>
      <c r="F199" s="11">
        <v>149.17</v>
      </c>
      <c r="G199" s="11" t="s">
        <v>18</v>
      </c>
      <c r="H199" s="12">
        <v>85.5</v>
      </c>
      <c r="I199" s="11">
        <v>2</v>
      </c>
      <c r="J199" s="11">
        <f t="shared" si="4"/>
        <v>81.134</v>
      </c>
      <c r="K199" s="11">
        <v>1</v>
      </c>
      <c r="L199" s="11" t="s">
        <v>19</v>
      </c>
    </row>
    <row r="200" spans="1:12" s="2" customFormat="1" ht="25" customHeight="1">
      <c r="A200" s="10">
        <v>197</v>
      </c>
      <c r="B200" s="11" t="s">
        <v>489</v>
      </c>
      <c r="C200" s="11" t="s">
        <v>490</v>
      </c>
      <c r="D200" s="11" t="s">
        <v>454</v>
      </c>
      <c r="E200" s="11" t="s">
        <v>488</v>
      </c>
      <c r="F200" s="11">
        <v>138.83</v>
      </c>
      <c r="G200" s="11" t="s">
        <v>22</v>
      </c>
      <c r="H200" s="11">
        <v>85.06</v>
      </c>
      <c r="I200" s="11">
        <v>3</v>
      </c>
      <c r="J200" s="11">
        <f t="shared" si="4"/>
        <v>78.802</v>
      </c>
      <c r="K200" s="11">
        <v>3</v>
      </c>
      <c r="L200" s="11"/>
    </row>
    <row r="201" spans="1:12" s="2" customFormat="1" ht="25" customHeight="1">
      <c r="A201" s="10">
        <v>198</v>
      </c>
      <c r="B201" s="11" t="s">
        <v>491</v>
      </c>
      <c r="C201" s="11" t="s">
        <v>492</v>
      </c>
      <c r="D201" s="11" t="s">
        <v>454</v>
      </c>
      <c r="E201" s="11" t="s">
        <v>488</v>
      </c>
      <c r="F201" s="11">
        <v>135.33</v>
      </c>
      <c r="G201" s="11" t="s">
        <v>25</v>
      </c>
      <c r="H201" s="12">
        <v>87</v>
      </c>
      <c r="I201" s="11">
        <v>1</v>
      </c>
      <c r="J201" s="11">
        <f t="shared" si="4"/>
        <v>79.266</v>
      </c>
      <c r="K201" s="11">
        <v>2</v>
      </c>
      <c r="L201" s="11" t="s">
        <v>19</v>
      </c>
    </row>
    <row r="202" spans="1:12" s="2" customFormat="1" ht="25" customHeight="1">
      <c r="A202" s="10">
        <v>199</v>
      </c>
      <c r="B202" s="11" t="s">
        <v>493</v>
      </c>
      <c r="C202" s="11" t="s">
        <v>494</v>
      </c>
      <c r="D202" s="11" t="s">
        <v>454</v>
      </c>
      <c r="E202" s="11" t="s">
        <v>488</v>
      </c>
      <c r="F202" s="11">
        <v>134.83</v>
      </c>
      <c r="G202" s="11" t="s">
        <v>28</v>
      </c>
      <c r="H202" s="12">
        <v>83.1</v>
      </c>
      <c r="I202" s="11">
        <v>6</v>
      </c>
      <c r="J202" s="11">
        <f t="shared" si="4"/>
        <v>76.826</v>
      </c>
      <c r="K202" s="11">
        <v>5</v>
      </c>
      <c r="L202" s="11"/>
    </row>
    <row r="203" spans="1:12" s="2" customFormat="1" ht="25" customHeight="1">
      <c r="A203" s="10">
        <v>200</v>
      </c>
      <c r="B203" s="11" t="s">
        <v>495</v>
      </c>
      <c r="C203" s="11" t="s">
        <v>496</v>
      </c>
      <c r="D203" s="11" t="s">
        <v>454</v>
      </c>
      <c r="E203" s="11" t="s">
        <v>488</v>
      </c>
      <c r="F203" s="11">
        <v>133</v>
      </c>
      <c r="G203" s="11" t="s">
        <v>49</v>
      </c>
      <c r="H203" s="11">
        <v>85.02</v>
      </c>
      <c r="I203" s="11">
        <v>4</v>
      </c>
      <c r="J203" s="11">
        <f t="shared" si="4"/>
        <v>77.612</v>
      </c>
      <c r="K203" s="11">
        <v>4</v>
      </c>
      <c r="L203" s="11"/>
    </row>
    <row r="204" spans="1:12" s="2" customFormat="1" ht="25" customHeight="1">
      <c r="A204" s="10">
        <v>201</v>
      </c>
      <c r="B204" s="11" t="s">
        <v>497</v>
      </c>
      <c r="C204" s="11" t="s">
        <v>498</v>
      </c>
      <c r="D204" s="11" t="s">
        <v>454</v>
      </c>
      <c r="E204" s="11" t="s">
        <v>488</v>
      </c>
      <c r="F204" s="11">
        <v>132.33</v>
      </c>
      <c r="G204" s="11" t="s">
        <v>31</v>
      </c>
      <c r="H204" s="12">
        <v>83.6</v>
      </c>
      <c r="I204" s="11">
        <v>5</v>
      </c>
      <c r="J204" s="11">
        <f t="shared" si="4"/>
        <v>76.626</v>
      </c>
      <c r="K204" s="11">
        <v>6</v>
      </c>
      <c r="L204" s="11"/>
    </row>
  </sheetData>
  <mergeCells count="11">
    <mergeCell ref="A1:L1"/>
    <mergeCell ref="F2:G2"/>
    <mergeCell ref="H2:I2"/>
    <mergeCell ref="A2:A3"/>
    <mergeCell ref="B2:B3"/>
    <mergeCell ref="C2:C3"/>
    <mergeCell ref="D2:D3"/>
    <mergeCell ref="E2:E3"/>
    <mergeCell ref="J2:J3"/>
    <mergeCell ref="K2:K3"/>
    <mergeCell ref="L2:L3"/>
  </mergeCells>
  <conditionalFormatting sqref="B9">
    <cfRule type="duplicateValues" priority="23" dxfId="0">
      <formula>AND(COUNTIF($B$9:$B$9,B9)&gt;1,NOT(ISBLANK(B9)))</formula>
    </cfRule>
    <cfRule type="duplicateValues" priority="22" dxfId="0">
      <formula>AND(COUNTIF($B$9:$B$9,B9)&gt;1,NOT(ISBLANK(B9)))</formula>
    </cfRule>
  </conditionalFormatting>
  <conditionalFormatting sqref="C9">
    <cfRule type="duplicateValues" priority="8" dxfId="0">
      <formula>AND(COUNTIF($C$9:$C$9,C9)&gt;1,NOT(ISBLANK(C9)))</formula>
    </cfRule>
    <cfRule type="duplicateValues" priority="7" dxfId="0">
      <formula>AND(COUNTIF($C$9:$C$9,C9)&gt;1,NOT(ISBLANK(C9)))</formula>
    </cfRule>
  </conditionalFormatting>
  <conditionalFormatting sqref="B76">
    <cfRule type="duplicateValues" priority="20" dxfId="0">
      <formula>AND(COUNTIF($B$76:$B$76,B76)&gt;1,NOT(ISBLANK(B76)))</formula>
    </cfRule>
    <cfRule type="duplicateValues" priority="21" dxfId="0">
      <formula>AND(COUNTIF($B$76:$B$76,B76)&gt;1,NOT(ISBLANK(B76)))</formula>
    </cfRule>
  </conditionalFormatting>
  <conditionalFormatting sqref="C76">
    <cfRule type="duplicateValues" priority="5" dxfId="0">
      <formula>AND(COUNTIF($C$76:$C$76,C76)&gt;1,NOT(ISBLANK(C76)))</formula>
    </cfRule>
    <cfRule type="duplicateValues" priority="6" dxfId="0">
      <formula>AND(COUNTIF($C$76:$C$76,C76)&gt;1,NOT(ISBLANK(C76)))</formula>
    </cfRule>
  </conditionalFormatting>
  <conditionalFormatting sqref="B4:B204">
    <cfRule type="duplicateValues" priority="11" dxfId="0">
      <formula>AND(COUNTIF($B$4:$B$204,B4)&gt;1,NOT(ISBLANK(B4)))</formula>
    </cfRule>
    <cfRule type="duplicateValues" priority="12" dxfId="0">
      <formula>AND(COUNTIF($B$4:$B$204,B4)&gt;1,NOT(ISBLANK(B4)))</formula>
    </cfRule>
    <cfRule type="duplicateValues" priority="13" dxfId="0">
      <formula>AND(COUNTIF($B$4:$B$204,B4)&gt;1,NOT(ISBLANK(B4)))</formula>
    </cfRule>
    <cfRule type="duplicateValues" priority="14" dxfId="0">
      <formula>AND(COUNTIF($B$4:$B$204,B4)&gt;1,NOT(ISBLANK(B4)))</formula>
    </cfRule>
    <cfRule type="duplicateValues" priority="15" dxfId="0">
      <formula>AND(COUNTIF($B$4:$B$204,B4)&gt;1,NOT(ISBLANK(B4)))</formula>
    </cfRule>
  </conditionalFormatting>
  <conditionalFormatting sqref="B16:B33">
    <cfRule type="duplicateValues" priority="16" dxfId="0">
      <formula>AND(COUNTIF($B$16:$B$33,B16)&gt;1,NOT(ISBLANK(B16)))</formula>
    </cfRule>
    <cfRule type="duplicateValues" priority="17" dxfId="0">
      <formula>AND(COUNTIF($B$16:$B$33,B16)&gt;1,NOT(ISBLANK(B16)))</formula>
    </cfRule>
  </conditionalFormatting>
  <conditionalFormatting sqref="B128:B168">
    <cfRule type="duplicateValues" priority="18" dxfId="0">
      <formula>AND(COUNTIF($B$128:$B$168,B128)&gt;1,NOT(ISBLANK(B128)))</formula>
    </cfRule>
    <cfRule type="duplicateValues" priority="19" dxfId="0">
      <formula>AND(COUNTIF($B$128:$B$168,B128)&gt;1,NOT(ISBLANK(B128)))</formula>
    </cfRule>
  </conditionalFormatting>
  <conditionalFormatting sqref="C16:C33">
    <cfRule type="duplicateValues" priority="1" dxfId="0">
      <formula>AND(COUNTIF($C$16:$C$33,C16)&gt;1,NOT(ISBLANK(C16)))</formula>
    </cfRule>
    <cfRule type="duplicateValues" priority="2" dxfId="0">
      <formula>AND(COUNTIF($C$16:$C$33,C16)&gt;1,NOT(ISBLANK(C16)))</formula>
    </cfRule>
  </conditionalFormatting>
  <conditionalFormatting sqref="C128:C168">
    <cfRule type="duplicateValues" priority="3" dxfId="0">
      <formula>AND(COUNTIF($C$128:$C$168,C128)&gt;1,NOT(ISBLANK(C128)))</formula>
    </cfRule>
    <cfRule type="duplicateValues" priority="4" dxfId="0">
      <formula>AND(COUNTIF($C$128:$C$168,C128)&gt;1,NOT(ISBLANK(C128)))</formula>
    </cfRule>
  </conditionalFormatting>
  <conditionalFormatting sqref="B4:B8 B10:B15 B169:B204 B77:B127 B34:B75">
    <cfRule type="duplicateValues" priority="24" dxfId="0">
      <formula>AND(COUNTIF($B$4:$B$8,B4)+COUNTIF($B$10:$B$15,B4)+COUNTIF($B$169:$B$204,B4)+COUNTIF($B$77:$B$127,B4)+COUNTIF($B$34:$B$75,B4)&gt;1,NOT(ISBLANK(B4)))</formula>
    </cfRule>
  </conditionalFormatting>
  <conditionalFormatting sqref="C4:C8 C10:C15 C169:C204 C77:C127 C34:C75">
    <cfRule type="duplicateValues" priority="9" dxfId="0">
      <formula>AND(COUNTIF($C$4:$C$8,C4)+COUNTIF($C$10:$C$15,C4)+COUNTIF($C$169:$C$204,C4)+COUNTIF($C$77:$C$127,C4)+COUNTIF($C$34:$C$75,C4)&gt;1,NOT(ISBLANK(C4)))</formula>
    </cfRule>
    <cfRule type="duplicateValues" priority="10" dxfId="0">
      <formula>AND(COUNTIF($C$4:$C$8,C4)+COUNTIF($C$10:$C$15,C4)+COUNTIF($C$169:$C$204,C4)+COUNTIF($C$77:$C$127,C4)+COUNTIF($C$34:$C$75,C4)&gt;1,NOT(ISBLANK(C4)))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我是你们的小太阳</cp:lastModifiedBy>
  <dcterms:created xsi:type="dcterms:W3CDTF">2023-03-14T03:24:00Z</dcterms:created>
  <dcterms:modified xsi:type="dcterms:W3CDTF">2023-03-19T07:20:09Z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843B33F8BBE149B4A003E217504CD818</vt:lpwstr>
  </property>
  <property fmtid="{D5CDD505-2E9C-101B-9397-08002B2CF9AE}" pid="3" name="KSOProductBuildVer">
    <vt:lpwstr>2052-11.1.0.13703</vt:lpwstr>
  </property>
</Properties>
</file>