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24" r:id="rId1"/>
  </sheets>
  <definedNames>
    <definedName name="_xlnm._FilterDatabase" localSheetId="0" hidden="1">'1'!$A$1:$J$174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<sst xmlns="http://schemas.openxmlformats.org/spreadsheetml/2006/main" count="938" uniqueCount="413">
  <si>
    <t>2023年仙居县各级机关单位考试录用公务员总成绩及入围体检名单（一）</t>
  </si>
  <si>
    <t>准考证号</t>
  </si>
  <si>
    <t>姓名</t>
  </si>
  <si>
    <t>性别</t>
  </si>
  <si>
    <t>招考单位</t>
  </si>
  <si>
    <t>报考职位</t>
  </si>
  <si>
    <t>笔试成绩</t>
  </si>
  <si>
    <t>面试成绩</t>
  </si>
  <si>
    <t>总分</t>
  </si>
  <si>
    <t>排名</t>
  </si>
  <si>
    <t>备注</t>
  </si>
  <si>
    <t>610010105610</t>
  </si>
  <si>
    <t>何俊毅</t>
  </si>
  <si>
    <t>男</t>
  </si>
  <si>
    <t>仙居县公安局</t>
  </si>
  <si>
    <t>网络安全一级警员</t>
  </si>
  <si>
    <t>入围体检</t>
  </si>
  <si>
    <t>610010103803</t>
  </si>
  <si>
    <t>吴俊毅</t>
  </si>
  <si>
    <t>610010104727</t>
  </si>
  <si>
    <t>方志坚</t>
  </si>
  <si>
    <t>610010104923</t>
  </si>
  <si>
    <t>朱修范</t>
  </si>
  <si>
    <t>610010104316</t>
  </si>
  <si>
    <t>余枭格</t>
  </si>
  <si>
    <t>610010105801</t>
  </si>
  <si>
    <t>张鹏龙</t>
  </si>
  <si>
    <t>610010103426</t>
  </si>
  <si>
    <t>徐一哲</t>
  </si>
  <si>
    <t>人民警察一级警员A</t>
  </si>
  <si>
    <t>610010105728</t>
  </si>
  <si>
    <t>罗敏洋</t>
  </si>
  <si>
    <t>610010105207</t>
  </si>
  <si>
    <t>吕雨欣</t>
  </si>
  <si>
    <t>女</t>
  </si>
  <si>
    <t>人民警察一级警员B</t>
  </si>
  <si>
    <t>610010104004</t>
  </si>
  <si>
    <t>郑诗睿</t>
  </si>
  <si>
    <t>610010102606</t>
  </si>
  <si>
    <t>鲍威宇</t>
  </si>
  <si>
    <t>人民警察一级警员C</t>
  </si>
  <si>
    <t>610010102404</t>
  </si>
  <si>
    <t>胡峻溢</t>
  </si>
  <si>
    <t>610010104615</t>
  </si>
  <si>
    <t>郭轩李</t>
  </si>
  <si>
    <t>610010105612</t>
  </si>
  <si>
    <t>应佳衡</t>
  </si>
  <si>
    <t>610010102526</t>
  </si>
  <si>
    <t>陈笔剑</t>
  </si>
  <si>
    <t>610010104809</t>
  </si>
  <si>
    <t>应宇航</t>
  </si>
  <si>
    <t>610010105521</t>
  </si>
  <si>
    <t>宋镇鹤</t>
  </si>
  <si>
    <t>人民警察一级警员D</t>
  </si>
  <si>
    <t>610010105629</t>
  </si>
  <si>
    <t>赵宇杰</t>
  </si>
  <si>
    <t>610010103111</t>
  </si>
  <si>
    <t>李永翔</t>
  </si>
  <si>
    <t>610010102926</t>
  </si>
  <si>
    <t>李镜轲</t>
  </si>
  <si>
    <t>610010103306</t>
  </si>
  <si>
    <t>丁文雄</t>
  </si>
  <si>
    <t>610010104226</t>
  </si>
  <si>
    <t>蒋晓鹏</t>
  </si>
  <si>
    <t>110091703721</t>
  </si>
  <si>
    <t>余颖洁</t>
  </si>
  <si>
    <t>仙居县交通运输局</t>
  </si>
  <si>
    <t>综合管理一级科员</t>
  </si>
  <si>
    <t>110091702520</t>
  </si>
  <si>
    <t>沈佳</t>
  </si>
  <si>
    <t>110091701906</t>
  </si>
  <si>
    <t>季霄寒</t>
  </si>
  <si>
    <t>110091701405</t>
  </si>
  <si>
    <t>吴米铬</t>
  </si>
  <si>
    <t>仙居县就业服务中心</t>
  </si>
  <si>
    <t>窗口服务一级科员</t>
  </si>
  <si>
    <t>110091701703</t>
  </si>
  <si>
    <t>吴奕霏</t>
  </si>
  <si>
    <t>110091703321</t>
  </si>
  <si>
    <t>郑泽钧</t>
  </si>
  <si>
    <t>110091704224</t>
  </si>
  <si>
    <t>赵悠意</t>
  </si>
  <si>
    <t>仙居县劳动人事仲裁院</t>
  </si>
  <si>
    <t>110091701822</t>
  </si>
  <si>
    <t>李梦怡</t>
  </si>
  <si>
    <t>110091703513</t>
  </si>
  <si>
    <t>泮忆维</t>
  </si>
  <si>
    <t>110091703207</t>
  </si>
  <si>
    <t>孙燕</t>
  </si>
  <si>
    <t>仙居县旅游事业发展中心</t>
  </si>
  <si>
    <t>110091700626</t>
  </si>
  <si>
    <t>李静</t>
  </si>
  <si>
    <t>110091700313</t>
  </si>
  <si>
    <t>卢徐冬雪</t>
  </si>
  <si>
    <t>310091709029</t>
  </si>
  <si>
    <t>柯佳琳</t>
  </si>
  <si>
    <t>仙居县文化市场行政执法队</t>
  </si>
  <si>
    <t>基层执法一级科员</t>
  </si>
  <si>
    <t>310091708928</t>
  </si>
  <si>
    <t>王唯特</t>
  </si>
  <si>
    <t>310091708829</t>
  </si>
  <si>
    <t>卢益</t>
  </si>
  <si>
    <t>110091703710</t>
  </si>
  <si>
    <t>张志豪</t>
  </si>
  <si>
    <t>仙居县体育事业发展中心</t>
  </si>
  <si>
    <t>110091702211</t>
  </si>
  <si>
    <t>陈刚</t>
  </si>
  <si>
    <t>110091701013</t>
  </si>
  <si>
    <t>郑凯波</t>
  </si>
  <si>
    <t>110091702310</t>
  </si>
  <si>
    <t>林炜超</t>
  </si>
  <si>
    <t>仙居县农机发展中心</t>
  </si>
  <si>
    <t>农机监理一级科员</t>
  </si>
  <si>
    <t>110091702708</t>
  </si>
  <si>
    <t>金登晖</t>
  </si>
  <si>
    <t>110091700627</t>
  </si>
  <si>
    <t>杨容霞</t>
  </si>
  <si>
    <t>310091709408</t>
  </si>
  <si>
    <t>林煜栋</t>
  </si>
  <si>
    <t>仙居县农业行政执法队</t>
  </si>
  <si>
    <t>农业执法一级科员A</t>
  </si>
  <si>
    <t>310091708817</t>
  </si>
  <si>
    <t>张国</t>
  </si>
  <si>
    <t>310091708819</t>
  </si>
  <si>
    <t>杨子墨</t>
  </si>
  <si>
    <t>310091709008</t>
  </si>
  <si>
    <t>郑雅芝</t>
  </si>
  <si>
    <t>农业执法一级科员B</t>
  </si>
  <si>
    <t>310091709502</t>
  </si>
  <si>
    <t>顾梦娇</t>
  </si>
  <si>
    <t>310091708806</t>
  </si>
  <si>
    <t>张涵欣</t>
  </si>
  <si>
    <t>110091700111</t>
  </si>
  <si>
    <t>顾伟江</t>
  </si>
  <si>
    <t>仙居县墙体革新中心</t>
  </si>
  <si>
    <t>110091700311</t>
  </si>
  <si>
    <t>王慧</t>
  </si>
  <si>
    <t>110091703128</t>
  </si>
  <si>
    <t>顾世邦</t>
  </si>
  <si>
    <t>110091703812</t>
  </si>
  <si>
    <t>季凯璐</t>
  </si>
  <si>
    <t>仙居县人民法院</t>
  </si>
  <si>
    <t>五级法官助理</t>
  </si>
  <si>
    <t>110091703803</t>
  </si>
  <si>
    <t>张瑜</t>
  </si>
  <si>
    <t>110091702926</t>
  </si>
  <si>
    <t>朱肖蕾</t>
  </si>
  <si>
    <t>110091701125</t>
  </si>
  <si>
    <t>张梦婉</t>
  </si>
  <si>
    <t>仙居县人民检察院</t>
  </si>
  <si>
    <t>财务管理一级科员</t>
  </si>
  <si>
    <t>110091701212</t>
  </si>
  <si>
    <t>钱成哲</t>
  </si>
  <si>
    <t>110091703210</t>
  </si>
  <si>
    <t>吕金芳</t>
  </si>
  <si>
    <t>110091702418</t>
  </si>
  <si>
    <t>戴露琪</t>
  </si>
  <si>
    <t>仙居县散装水泥发展中心</t>
  </si>
  <si>
    <t>110091701117</t>
  </si>
  <si>
    <t>张宜慧</t>
  </si>
  <si>
    <t>110091704008</t>
  </si>
  <si>
    <t>陈雅娜</t>
  </si>
  <si>
    <t>110091703417</t>
  </si>
  <si>
    <t>应一凡</t>
  </si>
  <si>
    <t>仙居县森林病虫防治检疫站</t>
  </si>
  <si>
    <t>110091701028</t>
  </si>
  <si>
    <t>杨圆圆</t>
  </si>
  <si>
    <t>110091702807</t>
  </si>
  <si>
    <t>朱晔</t>
  </si>
  <si>
    <t>110091703705</t>
  </si>
  <si>
    <t>崔宁郡</t>
  </si>
  <si>
    <t>仙居县审计局</t>
  </si>
  <si>
    <t>审计监督一级科员</t>
  </si>
  <si>
    <t>110091700613</t>
  </si>
  <si>
    <t>蔡滨妃</t>
  </si>
  <si>
    <t>110091702616</t>
  </si>
  <si>
    <t>周奕彤</t>
  </si>
  <si>
    <t>110091701609</t>
  </si>
  <si>
    <t>应凯杰</t>
  </si>
  <si>
    <t>110091700719</t>
  </si>
  <si>
    <t>应效廷</t>
  </si>
  <si>
    <t>110091704303</t>
  </si>
  <si>
    <t>张德</t>
  </si>
  <si>
    <t>110091700310</t>
  </si>
  <si>
    <t>胡雨月</t>
  </si>
  <si>
    <t>310091709427</t>
  </si>
  <si>
    <t>朱思霓</t>
  </si>
  <si>
    <t>仙居县生态环境保护行政执法队</t>
  </si>
  <si>
    <t>环境执法一级科员</t>
  </si>
  <si>
    <t>310091709417</t>
  </si>
  <si>
    <t>王艺宁</t>
  </si>
  <si>
    <t>310091709324</t>
  </si>
  <si>
    <t>李思慧</t>
  </si>
  <si>
    <t>310091708830</t>
  </si>
  <si>
    <t>周玲巧</t>
  </si>
  <si>
    <t>仙居县市场监督管理局</t>
  </si>
  <si>
    <t>基层市场监管执法一级科员</t>
  </si>
  <si>
    <t>310091709022</t>
  </si>
  <si>
    <t>陈可清</t>
  </si>
  <si>
    <t>310091709402</t>
  </si>
  <si>
    <t>杨雨萱</t>
  </si>
  <si>
    <t>310091708814</t>
  </si>
  <si>
    <t>李咏翰</t>
  </si>
  <si>
    <t>310091708807</t>
  </si>
  <si>
    <t>胡颖琳</t>
  </si>
  <si>
    <t>仙居县市场监督管理局 （基层所）</t>
  </si>
  <si>
    <t>310091709407</t>
  </si>
  <si>
    <t>应卓颖</t>
  </si>
  <si>
    <t>310091709227</t>
  </si>
  <si>
    <t>郑杰尹</t>
  </si>
  <si>
    <t>310091708925</t>
  </si>
  <si>
    <t>盛莎</t>
  </si>
  <si>
    <t>仙居县卫生监督所</t>
  </si>
  <si>
    <t>卫生监督执法一级科员</t>
  </si>
  <si>
    <t>310091709103</t>
  </si>
  <si>
    <t>吴佳敏</t>
  </si>
  <si>
    <t>310091709109</t>
  </si>
  <si>
    <t>陈瑛</t>
  </si>
  <si>
    <t>210091704723</t>
  </si>
  <si>
    <t>王均强</t>
  </si>
  <si>
    <t>仙居县乡镇机关</t>
  </si>
  <si>
    <t>专职人民武装干部</t>
  </si>
  <si>
    <t>210091706207</t>
  </si>
  <si>
    <t>王惊涛</t>
  </si>
  <si>
    <t>210091706130</t>
  </si>
  <si>
    <t>徐浩洋</t>
  </si>
  <si>
    <t>210091705502</t>
  </si>
  <si>
    <t>蒋翰韬</t>
  </si>
  <si>
    <t>210091708112</t>
  </si>
  <si>
    <t>陈禹贤</t>
  </si>
  <si>
    <t>210091706121</t>
  </si>
  <si>
    <t>周梦浩</t>
  </si>
  <si>
    <t>410091708506</t>
  </si>
  <si>
    <t>沈思恩</t>
  </si>
  <si>
    <t>优秀村干部</t>
  </si>
  <si>
    <t>410091708508</t>
  </si>
  <si>
    <t>朱国平</t>
  </si>
  <si>
    <t>410091708510</t>
  </si>
  <si>
    <t>张娇艳</t>
  </si>
  <si>
    <t>410091708502</t>
  </si>
  <si>
    <t>林飞龙</t>
  </si>
  <si>
    <t>410091708507</t>
  </si>
  <si>
    <t>沈铁军</t>
  </si>
  <si>
    <t>210091708317</t>
  </si>
  <si>
    <t>肖杰轮</t>
  </si>
  <si>
    <t>财务管理一级科员A</t>
  </si>
  <si>
    <t>210091707823</t>
  </si>
  <si>
    <t>裘嘉祥</t>
  </si>
  <si>
    <t>210091705823</t>
  </si>
  <si>
    <t>汪晏如</t>
  </si>
  <si>
    <t>财务管理一级科员B</t>
  </si>
  <si>
    <t>210091706404</t>
  </si>
  <si>
    <t>郑宇沁</t>
  </si>
  <si>
    <t>210091705626</t>
  </si>
  <si>
    <t>张子豪</t>
  </si>
  <si>
    <t>210091705717</t>
  </si>
  <si>
    <t>泮欣洁</t>
  </si>
  <si>
    <t>210091706226</t>
  </si>
  <si>
    <t>周倚吉</t>
  </si>
  <si>
    <t>210091707814</t>
  </si>
  <si>
    <t>蔡艳婷</t>
  </si>
  <si>
    <t>210091706806</t>
  </si>
  <si>
    <t>吴剑辉</t>
  </si>
  <si>
    <t>财务管理一级科员C</t>
  </si>
  <si>
    <t>210091706326</t>
  </si>
  <si>
    <t>杨茹蓥</t>
  </si>
  <si>
    <t>210091704725</t>
  </si>
  <si>
    <t>柯皓轩</t>
  </si>
  <si>
    <t>210091708316</t>
  </si>
  <si>
    <t>吴维钊</t>
  </si>
  <si>
    <t>综合管理一级科员A</t>
  </si>
  <si>
    <t>210091707603</t>
  </si>
  <si>
    <t>方紫菱</t>
  </si>
  <si>
    <t>210091708021</t>
  </si>
  <si>
    <t>赵思迪</t>
  </si>
  <si>
    <t>210091707214</t>
  </si>
  <si>
    <t>蒋甫仑历</t>
  </si>
  <si>
    <t>综合管理一级科员B</t>
  </si>
  <si>
    <t>210091704629</t>
  </si>
  <si>
    <t>顾峰旗</t>
  </si>
  <si>
    <t>210091706908</t>
  </si>
  <si>
    <t>杨汪耀</t>
  </si>
  <si>
    <t>210091705628</t>
  </si>
  <si>
    <t>张智发</t>
  </si>
  <si>
    <t>210091706105</t>
  </si>
  <si>
    <t>陈嘉鹏</t>
  </si>
  <si>
    <t>210091707513</t>
  </si>
  <si>
    <t>曹然</t>
  </si>
  <si>
    <t>210091705624</t>
  </si>
  <si>
    <t>蒋卓成</t>
  </si>
  <si>
    <t>210091708212</t>
  </si>
  <si>
    <t>陈浩楠</t>
  </si>
  <si>
    <t>210091706220</t>
  </si>
  <si>
    <t>应鹏辉</t>
  </si>
  <si>
    <t>210091705924</t>
  </si>
  <si>
    <t>周玥潭</t>
  </si>
  <si>
    <t>210091705310</t>
  </si>
  <si>
    <t>张永迪</t>
  </si>
  <si>
    <t>210091705916</t>
  </si>
  <si>
    <t>陈煜宁</t>
  </si>
  <si>
    <t>210091705315</t>
  </si>
  <si>
    <t>王劲智</t>
  </si>
  <si>
    <t>210091706606</t>
  </si>
  <si>
    <t>羊勇吉</t>
  </si>
  <si>
    <t>210091707515</t>
  </si>
  <si>
    <t>王楚硕</t>
  </si>
  <si>
    <t>210091705026</t>
  </si>
  <si>
    <t>李康旗</t>
  </si>
  <si>
    <t>210091704612</t>
  </si>
  <si>
    <t>罗剑雅</t>
  </si>
  <si>
    <t>综合管理一级科员C</t>
  </si>
  <si>
    <t>210091706116</t>
  </si>
  <si>
    <t>郑舒宁</t>
  </si>
  <si>
    <t>210091706202</t>
  </si>
  <si>
    <t>朱思颖</t>
  </si>
  <si>
    <t>210091705922</t>
  </si>
  <si>
    <t>陈思聪</t>
  </si>
  <si>
    <t>210091705713</t>
  </si>
  <si>
    <t>王可惠</t>
  </si>
  <si>
    <t>210091706504</t>
  </si>
  <si>
    <t>赵苗成</t>
  </si>
  <si>
    <t>210091707821</t>
  </si>
  <si>
    <t>朱怡贝</t>
  </si>
  <si>
    <t>210091706015</t>
  </si>
  <si>
    <t>叶静华</t>
  </si>
  <si>
    <t>210091707813</t>
  </si>
  <si>
    <t>蒋懿如</t>
  </si>
  <si>
    <t>210091706702</t>
  </si>
  <si>
    <t>泮帅雅</t>
  </si>
  <si>
    <t>210091707324</t>
  </si>
  <si>
    <t>郭紫仪</t>
  </si>
  <si>
    <t>210091708224</t>
  </si>
  <si>
    <t>沈惠娇</t>
  </si>
  <si>
    <t>210091706406</t>
  </si>
  <si>
    <t>潘艺丹</t>
  </si>
  <si>
    <t>210091706304</t>
  </si>
  <si>
    <t>冯旖</t>
  </si>
  <si>
    <t>210091704626</t>
  </si>
  <si>
    <t>应佳虹</t>
  </si>
  <si>
    <t>210091707818</t>
  </si>
  <si>
    <t>俞佳怡</t>
  </si>
  <si>
    <t>210091706608</t>
  </si>
  <si>
    <t>吴林灵</t>
  </si>
  <si>
    <t>210091708024</t>
  </si>
  <si>
    <t>沈沪</t>
  </si>
  <si>
    <t>210091705214</t>
  </si>
  <si>
    <t>王群辉</t>
  </si>
  <si>
    <t>综合管理一级科员D</t>
  </si>
  <si>
    <t>210091708306</t>
  </si>
  <si>
    <t>李劲辉</t>
  </si>
  <si>
    <t>210091707504</t>
  </si>
  <si>
    <t>潘帅成</t>
  </si>
  <si>
    <t>210091707005</t>
  </si>
  <si>
    <t>朱燚凯</t>
  </si>
  <si>
    <t>210091707010</t>
  </si>
  <si>
    <t>李靖宇</t>
  </si>
  <si>
    <t>210091704424</t>
  </si>
  <si>
    <t>王宸</t>
  </si>
  <si>
    <t>210091706415</t>
  </si>
  <si>
    <t>张洁莹</t>
  </si>
  <si>
    <t>综合管理一级科员E</t>
  </si>
  <si>
    <t>210091707505</t>
  </si>
  <si>
    <t>王思文</t>
  </si>
  <si>
    <t>210091707828</t>
  </si>
  <si>
    <t>泮毓凡</t>
  </si>
  <si>
    <t>210091706219</t>
  </si>
  <si>
    <t>王佩诗</t>
  </si>
  <si>
    <t>210091705405</t>
  </si>
  <si>
    <t>吴怡瑶</t>
  </si>
  <si>
    <t>210091706903</t>
  </si>
  <si>
    <t>王梦悦</t>
  </si>
  <si>
    <t>310091709309</t>
  </si>
  <si>
    <t>郑舒尹</t>
  </si>
  <si>
    <t>仙居县自然资源中心所</t>
  </si>
  <si>
    <t>自然资源执法一级科员</t>
  </si>
  <si>
    <t>310091709304</t>
  </si>
  <si>
    <t>张忆能</t>
  </si>
  <si>
    <t>310091709319</t>
  </si>
  <si>
    <t>周依婷</t>
  </si>
  <si>
    <t>310091708715</t>
  </si>
  <si>
    <t>郑杨杰</t>
  </si>
  <si>
    <t>仙居县综合行政执法大队</t>
  </si>
  <si>
    <t>基层执法一级科员A</t>
  </si>
  <si>
    <t>310091708606</t>
  </si>
  <si>
    <t>朱毅翔</t>
  </si>
  <si>
    <t>310091708710</t>
  </si>
  <si>
    <t>孔佳满</t>
  </si>
  <si>
    <t>310091708629</t>
  </si>
  <si>
    <t>王子屹</t>
  </si>
  <si>
    <t>310091708716</t>
  </si>
  <si>
    <t>陈严</t>
  </si>
  <si>
    <t>310091708708</t>
  </si>
  <si>
    <t>顾凯翔</t>
  </si>
  <si>
    <t>310091708709</t>
  </si>
  <si>
    <t>郑娜静</t>
  </si>
  <si>
    <t>基层执法一级科员B</t>
  </si>
  <si>
    <t>310091708609</t>
  </si>
  <si>
    <t>杨鲤蔚</t>
  </si>
  <si>
    <t>310091708702</t>
  </si>
  <si>
    <t>王凌泳</t>
  </si>
  <si>
    <t>110091700216</t>
  </si>
  <si>
    <t>钱煜晴</t>
  </si>
  <si>
    <t>中共仙居县委党史研究室</t>
  </si>
  <si>
    <t>党史征研一级科员</t>
  </si>
  <si>
    <t>110091703026</t>
  </si>
  <si>
    <t>王俏莹</t>
  </si>
  <si>
    <t>110091701922</t>
  </si>
  <si>
    <t>蔡沁霖</t>
  </si>
  <si>
    <t>110091702108</t>
  </si>
  <si>
    <t>张一祥</t>
  </si>
  <si>
    <t>110091700418</t>
  </si>
  <si>
    <t>高程程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</si>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</sst>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9"/>
  <sheetViews>
    <sheetView tabSelected="1" workbookViewId="0">
      <pane ySplit="2" topLeftCell="A167" activePane="bottomLeft" state="frozen"/>
      <selection/>
      <selection pane="bottomLeft" activeCell="J174" sqref="J174"/>
    </sheetView>
  </sheetViews>
  <sheetFormatPr defaultColWidth="9" defaultRowHeight="13.5"/>
  <cols>
    <col min="1" max="1" width="12.375" customWidth="1"/>
    <col min="2" max="2" width="6.25" customWidth="1"/>
    <col min="3" max="3" width="4.875" customWidth="1"/>
    <col min="4" max="4" width="14.5" customWidth="1"/>
    <col min="5" max="5" width="12.375" customWidth="1"/>
    <col min="6" max="6" width="8" customWidth="1"/>
    <col min="7" max="7" width="6.375" customWidth="1"/>
    <col min="8" max="8" width="8.625" customWidth="1"/>
    <col min="9" max="9" width="6" customWidth="1"/>
    <col min="10" max="10" width="10.875" style="1" customWidth="1"/>
  </cols>
  <sheetData>
    <row r="1" ht="4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5" customHeight="1" spans="1:10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>
        <v>62.38</v>
      </c>
      <c r="G3" s="5">
        <v>82.6</v>
      </c>
      <c r="H3" s="5">
        <f t="shared" ref="H3:H18" si="0">F3*0.4+G3*0.6</f>
        <v>74.512</v>
      </c>
      <c r="I3" s="6">
        <v>1</v>
      </c>
      <c r="J3" s="7" t="s">
        <v>16</v>
      </c>
    </row>
    <row r="4" ht="25" customHeight="1" spans="1:10">
      <c r="A4" s="5" t="s">
        <v>17</v>
      </c>
      <c r="B4" s="5" t="s">
        <v>18</v>
      </c>
      <c r="C4" s="5" t="s">
        <v>13</v>
      </c>
      <c r="D4" s="5" t="s">
        <v>14</v>
      </c>
      <c r="E4" s="5" t="s">
        <v>15</v>
      </c>
      <c r="F4" s="5">
        <v>66.12</v>
      </c>
      <c r="G4" s="5">
        <v>79.6</v>
      </c>
      <c r="H4" s="5">
        <f t="shared" si="0"/>
        <v>74.208</v>
      </c>
      <c r="I4" s="6">
        <v>2</v>
      </c>
      <c r="J4" s="7" t="s">
        <v>16</v>
      </c>
    </row>
    <row r="5" ht="25" customHeight="1" spans="1:10">
      <c r="A5" s="5" t="s">
        <v>19</v>
      </c>
      <c r="B5" s="5" t="s">
        <v>20</v>
      </c>
      <c r="C5" s="5" t="s">
        <v>13</v>
      </c>
      <c r="D5" s="5" t="s">
        <v>14</v>
      </c>
      <c r="E5" s="5" t="s">
        <v>15</v>
      </c>
      <c r="F5" s="5">
        <v>62.33</v>
      </c>
      <c r="G5" s="5">
        <v>80.8</v>
      </c>
      <c r="H5" s="5">
        <f t="shared" si="0"/>
        <v>73.412</v>
      </c>
      <c r="I5" s="6">
        <v>3</v>
      </c>
      <c r="J5" s="8"/>
    </row>
    <row r="6" ht="25" customHeight="1" spans="1:10">
      <c r="A6" s="5" t="s">
        <v>21</v>
      </c>
      <c r="B6" s="5" t="s">
        <v>22</v>
      </c>
      <c r="C6" s="5" t="s">
        <v>13</v>
      </c>
      <c r="D6" s="5" t="s">
        <v>14</v>
      </c>
      <c r="E6" s="5" t="s">
        <v>15</v>
      </c>
      <c r="F6" s="5">
        <v>60.99</v>
      </c>
      <c r="G6" s="5">
        <v>81.4</v>
      </c>
      <c r="H6" s="5">
        <f t="shared" si="0"/>
        <v>73.236</v>
      </c>
      <c r="I6" s="9">
        <v>4</v>
      </c>
      <c r="J6" s="9"/>
    </row>
    <row r="7" ht="25" customHeight="1" spans="1:10">
      <c r="A7" s="5" t="s">
        <v>23</v>
      </c>
      <c r="B7" s="5" t="s">
        <v>24</v>
      </c>
      <c r="C7" s="5" t="s">
        <v>13</v>
      </c>
      <c r="D7" s="5" t="s">
        <v>14</v>
      </c>
      <c r="E7" s="5" t="s">
        <v>15</v>
      </c>
      <c r="F7" s="5">
        <v>59.3</v>
      </c>
      <c r="G7" s="5">
        <v>78.4</v>
      </c>
      <c r="H7" s="5">
        <f t="shared" si="0"/>
        <v>70.76</v>
      </c>
      <c r="I7" s="9">
        <v>5</v>
      </c>
      <c r="J7" s="9"/>
    </row>
    <row r="8" ht="25" customHeight="1" spans="1:10">
      <c r="A8" s="5" t="s">
        <v>25</v>
      </c>
      <c r="B8" s="5" t="s">
        <v>26</v>
      </c>
      <c r="C8" s="5" t="s">
        <v>13</v>
      </c>
      <c r="D8" s="5" t="s">
        <v>14</v>
      </c>
      <c r="E8" s="5" t="s">
        <v>15</v>
      </c>
      <c r="F8" s="5">
        <v>60.04</v>
      </c>
      <c r="G8" s="5">
        <v>30.8</v>
      </c>
      <c r="H8" s="5">
        <f t="shared" si="0"/>
        <v>42.496</v>
      </c>
      <c r="I8" s="9">
        <v>6</v>
      </c>
      <c r="J8" s="9"/>
    </row>
    <row r="9" ht="25" customHeight="1" spans="1:10">
      <c r="A9" s="5" t="s">
        <v>27</v>
      </c>
      <c r="B9" s="5" t="s">
        <v>28</v>
      </c>
      <c r="C9" s="5" t="s">
        <v>13</v>
      </c>
      <c r="D9" s="5" t="s">
        <v>14</v>
      </c>
      <c r="E9" s="5" t="s">
        <v>29</v>
      </c>
      <c r="F9" s="5">
        <v>59.15</v>
      </c>
      <c r="G9" s="5">
        <v>80.8</v>
      </c>
      <c r="H9" s="5">
        <f t="shared" si="0"/>
        <v>72.14</v>
      </c>
      <c r="I9" s="10">
        <v>1</v>
      </c>
      <c r="J9" s="7" t="s">
        <v>16</v>
      </c>
    </row>
    <row r="10" ht="25" customHeight="1" spans="1:10">
      <c r="A10" s="5" t="s">
        <v>30</v>
      </c>
      <c r="B10" s="5" t="s">
        <v>31</v>
      </c>
      <c r="C10" s="5" t="s">
        <v>13</v>
      </c>
      <c r="D10" s="5" t="s">
        <v>14</v>
      </c>
      <c r="E10" s="5" t="s">
        <v>29</v>
      </c>
      <c r="F10" s="5">
        <v>60.51</v>
      </c>
      <c r="G10" s="5">
        <v>79.6</v>
      </c>
      <c r="H10" s="5">
        <f t="shared" si="0"/>
        <v>71.964</v>
      </c>
      <c r="I10" s="10">
        <v>2</v>
      </c>
      <c r="J10" s="8"/>
    </row>
    <row r="11" ht="25" customHeight="1" spans="1:10">
      <c r="A11" s="5" t="s">
        <v>32</v>
      </c>
      <c r="B11" s="5" t="s">
        <v>33</v>
      </c>
      <c r="C11" s="5" t="s">
        <v>34</v>
      </c>
      <c r="D11" s="5" t="s">
        <v>14</v>
      </c>
      <c r="E11" s="5" t="s">
        <v>35</v>
      </c>
      <c r="F11" s="5">
        <v>58.91</v>
      </c>
      <c r="G11" s="5">
        <v>81.2</v>
      </c>
      <c r="H11" s="5">
        <f t="shared" si="0"/>
        <v>72.284</v>
      </c>
      <c r="I11" s="10">
        <v>1</v>
      </c>
      <c r="J11" s="7" t="s">
        <v>16</v>
      </c>
    </row>
    <row r="12" ht="25" customHeight="1" spans="1:10">
      <c r="A12" s="5" t="s">
        <v>36</v>
      </c>
      <c r="B12" s="5" t="s">
        <v>37</v>
      </c>
      <c r="C12" s="5" t="s">
        <v>34</v>
      </c>
      <c r="D12" s="5" t="s">
        <v>14</v>
      </c>
      <c r="E12" s="5" t="s">
        <v>35</v>
      </c>
      <c r="F12" s="5">
        <v>52.42</v>
      </c>
      <c r="G12" s="5">
        <v>77.6</v>
      </c>
      <c r="H12" s="5">
        <f t="shared" si="0"/>
        <v>67.528</v>
      </c>
      <c r="I12" s="10">
        <v>2</v>
      </c>
      <c r="J12" s="8"/>
    </row>
    <row r="13" ht="25" customHeight="1" spans="1:10">
      <c r="A13" s="5" t="s">
        <v>38</v>
      </c>
      <c r="B13" s="5" t="s">
        <v>39</v>
      </c>
      <c r="C13" s="5" t="s">
        <v>13</v>
      </c>
      <c r="D13" s="5" t="s">
        <v>14</v>
      </c>
      <c r="E13" s="5" t="s">
        <v>40</v>
      </c>
      <c r="F13" s="5">
        <v>60.44</v>
      </c>
      <c r="G13" s="5">
        <v>80.4</v>
      </c>
      <c r="H13" s="5">
        <f t="shared" si="0"/>
        <v>72.416</v>
      </c>
      <c r="I13" s="5">
        <v>1</v>
      </c>
      <c r="J13" s="7" t="s">
        <v>16</v>
      </c>
    </row>
    <row r="14" ht="25" customHeight="1" spans="1:10">
      <c r="A14" s="5" t="s">
        <v>41</v>
      </c>
      <c r="B14" s="5" t="s">
        <v>42</v>
      </c>
      <c r="C14" s="5" t="s">
        <v>13</v>
      </c>
      <c r="D14" s="5" t="s">
        <v>14</v>
      </c>
      <c r="E14" s="5" t="s">
        <v>40</v>
      </c>
      <c r="F14" s="5">
        <v>60.5</v>
      </c>
      <c r="G14" s="5">
        <v>77.8</v>
      </c>
      <c r="H14" s="5">
        <f t="shared" si="0"/>
        <v>70.88</v>
      </c>
      <c r="I14" s="5">
        <v>2</v>
      </c>
      <c r="J14" s="7" t="s">
        <v>16</v>
      </c>
    </row>
    <row r="15" ht="25" customHeight="1" spans="1:10">
      <c r="A15" s="5" t="s">
        <v>43</v>
      </c>
      <c r="B15" s="5" t="s">
        <v>44</v>
      </c>
      <c r="C15" s="5" t="s">
        <v>13</v>
      </c>
      <c r="D15" s="5" t="s">
        <v>14</v>
      </c>
      <c r="E15" s="5" t="s">
        <v>40</v>
      </c>
      <c r="F15" s="5">
        <v>59.79</v>
      </c>
      <c r="G15" s="5">
        <v>77.8</v>
      </c>
      <c r="H15" s="5">
        <f t="shared" si="0"/>
        <v>70.596</v>
      </c>
      <c r="I15" s="5">
        <v>3</v>
      </c>
      <c r="J15" s="7" t="s">
        <v>16</v>
      </c>
    </row>
    <row r="16" ht="25" customHeight="1" spans="1:10">
      <c r="A16" s="5" t="s">
        <v>45</v>
      </c>
      <c r="B16" s="5" t="s">
        <v>46</v>
      </c>
      <c r="C16" s="5" t="s">
        <v>13</v>
      </c>
      <c r="D16" s="5" t="s">
        <v>14</v>
      </c>
      <c r="E16" s="5" t="s">
        <v>40</v>
      </c>
      <c r="F16" s="5">
        <v>60.5</v>
      </c>
      <c r="G16" s="5">
        <v>76.4</v>
      </c>
      <c r="H16" s="5">
        <f t="shared" si="0"/>
        <v>70.04</v>
      </c>
      <c r="I16" s="5">
        <v>4</v>
      </c>
      <c r="J16" s="7"/>
    </row>
    <row r="17" ht="25" customHeight="1" spans="1:10">
      <c r="A17" s="5" t="s">
        <v>47</v>
      </c>
      <c r="B17" s="5" t="s">
        <v>48</v>
      </c>
      <c r="C17" s="5" t="s">
        <v>13</v>
      </c>
      <c r="D17" s="5" t="s">
        <v>14</v>
      </c>
      <c r="E17" s="5" t="s">
        <v>40</v>
      </c>
      <c r="F17" s="5">
        <v>60.94</v>
      </c>
      <c r="G17" s="5">
        <v>75.4</v>
      </c>
      <c r="H17" s="5">
        <f t="shared" si="0"/>
        <v>69.616</v>
      </c>
      <c r="I17" s="5">
        <v>5</v>
      </c>
      <c r="J17" s="7"/>
    </row>
    <row r="18" ht="25" customHeight="1" spans="1:10">
      <c r="A18" s="5" t="s">
        <v>49</v>
      </c>
      <c r="B18" s="5" t="s">
        <v>50</v>
      </c>
      <c r="C18" s="5" t="s">
        <v>13</v>
      </c>
      <c r="D18" s="5" t="s">
        <v>14</v>
      </c>
      <c r="E18" s="5" t="s">
        <v>40</v>
      </c>
      <c r="F18" s="5">
        <v>61.3</v>
      </c>
      <c r="G18" s="5">
        <v>74.2</v>
      </c>
      <c r="H18" s="5">
        <f t="shared" si="0"/>
        <v>69.04</v>
      </c>
      <c r="I18" s="5">
        <v>6</v>
      </c>
      <c r="J18" s="8"/>
    </row>
    <row r="19" ht="25" customHeight="1" spans="1:10">
      <c r="A19" s="5" t="s">
        <v>51</v>
      </c>
      <c r="B19" s="5" t="s">
        <v>52</v>
      </c>
      <c r="C19" s="5" t="s">
        <v>13</v>
      </c>
      <c r="D19" s="5" t="s">
        <v>14</v>
      </c>
      <c r="E19" s="5" t="s">
        <v>53</v>
      </c>
      <c r="F19" s="5">
        <v>67.23</v>
      </c>
      <c r="G19" s="5">
        <v>81</v>
      </c>
      <c r="H19" s="5">
        <f t="shared" ref="H19:H34" si="1">F19*0.4+G19*0.6</f>
        <v>75.492</v>
      </c>
      <c r="I19" s="5">
        <v>1</v>
      </c>
      <c r="J19" s="7" t="s">
        <v>16</v>
      </c>
    </row>
    <row r="20" ht="25" customHeight="1" spans="1:10">
      <c r="A20" s="5" t="s">
        <v>54</v>
      </c>
      <c r="B20" s="5" t="s">
        <v>55</v>
      </c>
      <c r="C20" s="5" t="s">
        <v>13</v>
      </c>
      <c r="D20" s="5" t="s">
        <v>14</v>
      </c>
      <c r="E20" s="5" t="s">
        <v>53</v>
      </c>
      <c r="F20" s="5">
        <v>66.13</v>
      </c>
      <c r="G20" s="5">
        <v>81.6</v>
      </c>
      <c r="H20" s="5">
        <f t="shared" si="1"/>
        <v>75.412</v>
      </c>
      <c r="I20" s="5">
        <v>2</v>
      </c>
      <c r="J20" s="7" t="s">
        <v>16</v>
      </c>
    </row>
    <row r="21" ht="25" customHeight="1" spans="1:10">
      <c r="A21" s="5" t="s">
        <v>56</v>
      </c>
      <c r="B21" s="5" t="s">
        <v>57</v>
      </c>
      <c r="C21" s="5" t="s">
        <v>13</v>
      </c>
      <c r="D21" s="5" t="s">
        <v>14</v>
      </c>
      <c r="E21" s="5" t="s">
        <v>53</v>
      </c>
      <c r="F21" s="5">
        <v>66.87</v>
      </c>
      <c r="G21" s="5">
        <v>78.8</v>
      </c>
      <c r="H21" s="5">
        <f t="shared" si="1"/>
        <v>74.028</v>
      </c>
      <c r="I21" s="5">
        <v>3</v>
      </c>
      <c r="J21" s="7" t="s">
        <v>16</v>
      </c>
    </row>
    <row r="22" ht="25" customHeight="1" spans="1:10">
      <c r="A22" s="5" t="s">
        <v>58</v>
      </c>
      <c r="B22" s="5" t="s">
        <v>59</v>
      </c>
      <c r="C22" s="5" t="s">
        <v>13</v>
      </c>
      <c r="D22" s="5" t="s">
        <v>14</v>
      </c>
      <c r="E22" s="5" t="s">
        <v>53</v>
      </c>
      <c r="F22" s="5">
        <v>68.11</v>
      </c>
      <c r="G22" s="5">
        <v>77.2</v>
      </c>
      <c r="H22" s="5">
        <f t="shared" si="1"/>
        <v>73.564</v>
      </c>
      <c r="I22" s="5">
        <v>4</v>
      </c>
      <c r="J22" s="7"/>
    </row>
    <row r="23" ht="25" customHeight="1" spans="1:10">
      <c r="A23" s="5" t="s">
        <v>60</v>
      </c>
      <c r="B23" s="5" t="s">
        <v>61</v>
      </c>
      <c r="C23" s="5" t="s">
        <v>13</v>
      </c>
      <c r="D23" s="5" t="s">
        <v>14</v>
      </c>
      <c r="E23" s="5" t="s">
        <v>53</v>
      </c>
      <c r="F23" s="5">
        <v>65.37</v>
      </c>
      <c r="G23" s="5">
        <v>77.8</v>
      </c>
      <c r="H23" s="5">
        <f t="shared" si="1"/>
        <v>72.828</v>
      </c>
      <c r="I23" s="5">
        <v>5</v>
      </c>
      <c r="J23" s="7"/>
    </row>
    <row r="24" ht="25" customHeight="1" spans="1:10">
      <c r="A24" s="5" t="s">
        <v>62</v>
      </c>
      <c r="B24" s="5" t="s">
        <v>63</v>
      </c>
      <c r="C24" s="5" t="s">
        <v>13</v>
      </c>
      <c r="D24" s="5" t="s">
        <v>14</v>
      </c>
      <c r="E24" s="5" t="s">
        <v>53</v>
      </c>
      <c r="F24" s="5">
        <v>65.48</v>
      </c>
      <c r="G24" s="5">
        <v>77.4</v>
      </c>
      <c r="H24" s="5">
        <f t="shared" si="1"/>
        <v>72.632</v>
      </c>
      <c r="I24" s="5">
        <v>6</v>
      </c>
      <c r="J24" s="8"/>
    </row>
    <row r="25" ht="25" customHeight="1" spans="1:10">
      <c r="A25" s="5" t="s">
        <v>64</v>
      </c>
      <c r="B25" s="5" t="s">
        <v>65</v>
      </c>
      <c r="C25" s="5" t="s">
        <v>34</v>
      </c>
      <c r="D25" s="5" t="s">
        <v>66</v>
      </c>
      <c r="E25" s="5" t="s">
        <v>67</v>
      </c>
      <c r="F25" s="5">
        <v>140.5</v>
      </c>
      <c r="G25" s="5">
        <v>79.6</v>
      </c>
      <c r="H25" s="5">
        <f t="shared" ref="H25:H51" si="2">F25*0.2+G25*0.6</f>
        <v>75.86</v>
      </c>
      <c r="I25" s="8">
        <v>1</v>
      </c>
      <c r="J25" s="7" t="s">
        <v>16</v>
      </c>
    </row>
    <row r="26" ht="25" customHeight="1" spans="1:10">
      <c r="A26" s="5" t="s">
        <v>68</v>
      </c>
      <c r="B26" s="5" t="s">
        <v>69</v>
      </c>
      <c r="C26" s="5" t="s">
        <v>34</v>
      </c>
      <c r="D26" s="5" t="s">
        <v>66</v>
      </c>
      <c r="E26" s="5" t="s">
        <v>67</v>
      </c>
      <c r="F26" s="5">
        <v>136.2</v>
      </c>
      <c r="G26" s="5">
        <v>75.4</v>
      </c>
      <c r="H26" s="5">
        <f t="shared" si="2"/>
        <v>72.48</v>
      </c>
      <c r="I26" s="8">
        <v>2</v>
      </c>
      <c r="J26" s="8"/>
    </row>
    <row r="27" ht="25" customHeight="1" spans="1:10">
      <c r="A27" s="5" t="s">
        <v>70</v>
      </c>
      <c r="B27" s="5" t="s">
        <v>71</v>
      </c>
      <c r="C27" s="5" t="s">
        <v>34</v>
      </c>
      <c r="D27" s="5" t="s">
        <v>66</v>
      </c>
      <c r="E27" s="5" t="s">
        <v>67</v>
      </c>
      <c r="F27" s="5">
        <v>140.9</v>
      </c>
      <c r="G27" s="5">
        <v>69</v>
      </c>
      <c r="H27" s="5">
        <f t="shared" si="2"/>
        <v>69.58</v>
      </c>
      <c r="I27" s="8">
        <v>3</v>
      </c>
      <c r="J27" s="8"/>
    </row>
    <row r="28" ht="25" customHeight="1" spans="1:10">
      <c r="A28" s="5" t="s">
        <v>72</v>
      </c>
      <c r="B28" s="5" t="s">
        <v>73</v>
      </c>
      <c r="C28" s="5" t="s">
        <v>13</v>
      </c>
      <c r="D28" s="5" t="s">
        <v>74</v>
      </c>
      <c r="E28" s="5" t="s">
        <v>75</v>
      </c>
      <c r="F28" s="5">
        <v>127.5</v>
      </c>
      <c r="G28" s="5">
        <v>81.4</v>
      </c>
      <c r="H28" s="5">
        <f t="shared" si="2"/>
        <v>74.34</v>
      </c>
      <c r="I28" s="8">
        <v>1</v>
      </c>
      <c r="J28" s="7" t="s">
        <v>16</v>
      </c>
    </row>
    <row r="29" ht="25" customHeight="1" spans="1:10">
      <c r="A29" s="5" t="s">
        <v>76</v>
      </c>
      <c r="B29" s="5" t="s">
        <v>77</v>
      </c>
      <c r="C29" s="5" t="s">
        <v>34</v>
      </c>
      <c r="D29" s="5" t="s">
        <v>74</v>
      </c>
      <c r="E29" s="5" t="s">
        <v>75</v>
      </c>
      <c r="F29" s="5">
        <v>127.2</v>
      </c>
      <c r="G29" s="5">
        <v>81.2</v>
      </c>
      <c r="H29" s="5">
        <f t="shared" si="2"/>
        <v>74.16</v>
      </c>
      <c r="I29" s="8">
        <v>2</v>
      </c>
      <c r="J29" s="8"/>
    </row>
    <row r="30" ht="25" customHeight="1" spans="1:10">
      <c r="A30" s="5" t="s">
        <v>78</v>
      </c>
      <c r="B30" s="5" t="s">
        <v>79</v>
      </c>
      <c r="C30" s="5" t="s">
        <v>13</v>
      </c>
      <c r="D30" s="5" t="s">
        <v>74</v>
      </c>
      <c r="E30" s="5" t="s">
        <v>75</v>
      </c>
      <c r="F30" s="5">
        <v>132.7</v>
      </c>
      <c r="G30" s="5">
        <v>79</v>
      </c>
      <c r="H30" s="5">
        <f t="shared" si="2"/>
        <v>73.94</v>
      </c>
      <c r="I30" s="8">
        <v>3</v>
      </c>
      <c r="J30" s="7"/>
    </row>
    <row r="31" ht="25" customHeight="1" spans="1:10">
      <c r="A31" s="5" t="s">
        <v>80</v>
      </c>
      <c r="B31" s="5" t="s">
        <v>81</v>
      </c>
      <c r="C31" s="5" t="s">
        <v>34</v>
      </c>
      <c r="D31" s="5" t="s">
        <v>82</v>
      </c>
      <c r="E31" s="5" t="s">
        <v>75</v>
      </c>
      <c r="F31" s="5">
        <v>146.4</v>
      </c>
      <c r="G31" s="5">
        <v>85.6</v>
      </c>
      <c r="H31" s="5">
        <f t="shared" si="2"/>
        <v>80.64</v>
      </c>
      <c r="I31" s="6">
        <v>1</v>
      </c>
      <c r="J31" s="7" t="s">
        <v>16</v>
      </c>
    </row>
    <row r="32" ht="25" customHeight="1" spans="1:10">
      <c r="A32" s="5" t="s">
        <v>83</v>
      </c>
      <c r="B32" s="5" t="s">
        <v>84</v>
      </c>
      <c r="C32" s="5" t="s">
        <v>34</v>
      </c>
      <c r="D32" s="5" t="s">
        <v>82</v>
      </c>
      <c r="E32" s="5" t="s">
        <v>75</v>
      </c>
      <c r="F32" s="5">
        <v>132.6</v>
      </c>
      <c r="G32" s="5">
        <v>83</v>
      </c>
      <c r="H32" s="5">
        <f t="shared" si="2"/>
        <v>76.32</v>
      </c>
      <c r="I32" s="6">
        <v>2</v>
      </c>
      <c r="J32" s="8"/>
    </row>
    <row r="33" ht="25" customHeight="1" spans="1:10">
      <c r="A33" s="5" t="s">
        <v>85</v>
      </c>
      <c r="B33" s="5" t="s">
        <v>86</v>
      </c>
      <c r="C33" s="5" t="s">
        <v>34</v>
      </c>
      <c r="D33" s="5" t="s">
        <v>82</v>
      </c>
      <c r="E33" s="5" t="s">
        <v>75</v>
      </c>
      <c r="F33" s="5">
        <v>134</v>
      </c>
      <c r="G33" s="5">
        <v>79.8</v>
      </c>
      <c r="H33" s="5">
        <f t="shared" si="2"/>
        <v>74.68</v>
      </c>
      <c r="I33" s="6">
        <v>3</v>
      </c>
      <c r="J33" s="8"/>
    </row>
    <row r="34" ht="25" customHeight="1" spans="1:10">
      <c r="A34" s="5" t="s">
        <v>87</v>
      </c>
      <c r="B34" s="5" t="s">
        <v>88</v>
      </c>
      <c r="C34" s="5" t="s">
        <v>34</v>
      </c>
      <c r="D34" s="5" t="s">
        <v>89</v>
      </c>
      <c r="E34" s="5" t="s">
        <v>67</v>
      </c>
      <c r="F34" s="5">
        <v>143.9</v>
      </c>
      <c r="G34" s="5">
        <v>81.6</v>
      </c>
      <c r="H34" s="5">
        <f t="shared" si="2"/>
        <v>77.74</v>
      </c>
      <c r="I34" s="5">
        <v>1</v>
      </c>
      <c r="J34" s="7" t="s">
        <v>16</v>
      </c>
    </row>
    <row r="35" ht="25" customHeight="1" spans="1:10">
      <c r="A35" s="5" t="s">
        <v>90</v>
      </c>
      <c r="B35" s="5" t="s">
        <v>91</v>
      </c>
      <c r="C35" s="5" t="s">
        <v>34</v>
      </c>
      <c r="D35" s="5" t="s">
        <v>89</v>
      </c>
      <c r="E35" s="5" t="s">
        <v>67</v>
      </c>
      <c r="F35" s="5">
        <v>140.7</v>
      </c>
      <c r="G35" s="5">
        <v>77</v>
      </c>
      <c r="H35" s="5">
        <f t="shared" si="2"/>
        <v>74.34</v>
      </c>
      <c r="I35" s="5">
        <v>2</v>
      </c>
      <c r="J35" s="8"/>
    </row>
    <row r="36" ht="25" customHeight="1" spans="1:10">
      <c r="A36" s="5" t="s">
        <v>92</v>
      </c>
      <c r="B36" s="5" t="s">
        <v>93</v>
      </c>
      <c r="C36" s="5" t="s">
        <v>34</v>
      </c>
      <c r="D36" s="5" t="s">
        <v>89</v>
      </c>
      <c r="E36" s="5" t="s">
        <v>67</v>
      </c>
      <c r="F36" s="5">
        <v>139.9</v>
      </c>
      <c r="G36" s="5">
        <v>76.4</v>
      </c>
      <c r="H36" s="5">
        <f t="shared" si="2"/>
        <v>73.82</v>
      </c>
      <c r="I36" s="5">
        <v>3</v>
      </c>
      <c r="J36" s="8"/>
    </row>
    <row r="37" ht="25" customHeight="1" spans="1:10">
      <c r="A37" s="5" t="s">
        <v>94</v>
      </c>
      <c r="B37" s="5" t="s">
        <v>95</v>
      </c>
      <c r="C37" s="5" t="s">
        <v>34</v>
      </c>
      <c r="D37" s="5" t="s">
        <v>96</v>
      </c>
      <c r="E37" s="5" t="s">
        <v>97</v>
      </c>
      <c r="F37" s="5">
        <v>148.78</v>
      </c>
      <c r="G37" s="5">
        <v>75.4</v>
      </c>
      <c r="H37" s="5">
        <f t="shared" si="2"/>
        <v>74.996</v>
      </c>
      <c r="I37" s="5">
        <v>1</v>
      </c>
      <c r="J37" s="7" t="s">
        <v>16</v>
      </c>
    </row>
    <row r="38" ht="25" customHeight="1" spans="1:10">
      <c r="A38" s="5" t="s">
        <v>98</v>
      </c>
      <c r="B38" s="5" t="s">
        <v>99</v>
      </c>
      <c r="C38" s="5" t="s">
        <v>13</v>
      </c>
      <c r="D38" s="5" t="s">
        <v>96</v>
      </c>
      <c r="E38" s="5" t="s">
        <v>97</v>
      </c>
      <c r="F38" s="5">
        <v>144.8</v>
      </c>
      <c r="G38" s="5">
        <v>75.4</v>
      </c>
      <c r="H38" s="5">
        <f t="shared" si="2"/>
        <v>74.2</v>
      </c>
      <c r="I38" s="5">
        <v>2</v>
      </c>
      <c r="J38" s="8"/>
    </row>
    <row r="39" ht="25" customHeight="1" spans="1:10">
      <c r="A39" s="5" t="s">
        <v>100</v>
      </c>
      <c r="B39" s="5" t="s">
        <v>101</v>
      </c>
      <c r="C39" s="5" t="s">
        <v>34</v>
      </c>
      <c r="D39" s="5" t="s">
        <v>96</v>
      </c>
      <c r="E39" s="5" t="s">
        <v>97</v>
      </c>
      <c r="F39" s="5">
        <v>139.17</v>
      </c>
      <c r="G39" s="5">
        <v>76.6</v>
      </c>
      <c r="H39" s="5">
        <f t="shared" si="2"/>
        <v>73.794</v>
      </c>
      <c r="I39" s="5">
        <v>3</v>
      </c>
      <c r="J39" s="8"/>
    </row>
    <row r="40" ht="25" customHeight="1" spans="1:10">
      <c r="A40" s="5" t="s">
        <v>102</v>
      </c>
      <c r="B40" s="5" t="s">
        <v>103</v>
      </c>
      <c r="C40" s="5" t="s">
        <v>13</v>
      </c>
      <c r="D40" s="5" t="s">
        <v>104</v>
      </c>
      <c r="E40" s="5" t="s">
        <v>67</v>
      </c>
      <c r="F40" s="5">
        <v>138.8</v>
      </c>
      <c r="G40" s="5">
        <v>80.2</v>
      </c>
      <c r="H40" s="5">
        <f t="shared" si="2"/>
        <v>75.88</v>
      </c>
      <c r="I40" s="5">
        <v>1</v>
      </c>
      <c r="J40" s="7" t="s">
        <v>16</v>
      </c>
    </row>
    <row r="41" ht="25" customHeight="1" spans="1:10">
      <c r="A41" s="5" t="s">
        <v>105</v>
      </c>
      <c r="B41" s="5" t="s">
        <v>106</v>
      </c>
      <c r="C41" s="5" t="s">
        <v>13</v>
      </c>
      <c r="D41" s="5" t="s">
        <v>104</v>
      </c>
      <c r="E41" s="5" t="s">
        <v>67</v>
      </c>
      <c r="F41" s="5">
        <v>138.2</v>
      </c>
      <c r="G41" s="5">
        <v>79.8</v>
      </c>
      <c r="H41" s="5">
        <f t="shared" si="2"/>
        <v>75.52</v>
      </c>
      <c r="I41" s="5">
        <v>2</v>
      </c>
      <c r="J41" s="8"/>
    </row>
    <row r="42" ht="25" customHeight="1" spans="1:10">
      <c r="A42" s="5" t="s">
        <v>107</v>
      </c>
      <c r="B42" s="5" t="s">
        <v>108</v>
      </c>
      <c r="C42" s="5" t="s">
        <v>13</v>
      </c>
      <c r="D42" s="5" t="s">
        <v>104</v>
      </c>
      <c r="E42" s="5" t="s">
        <v>67</v>
      </c>
      <c r="F42" s="5">
        <v>138.9</v>
      </c>
      <c r="G42" s="5">
        <v>77.4</v>
      </c>
      <c r="H42" s="5">
        <f t="shared" si="2"/>
        <v>74.22</v>
      </c>
      <c r="I42" s="5">
        <v>3</v>
      </c>
      <c r="J42" s="8"/>
    </row>
    <row r="43" ht="25" customHeight="1" spans="1:10">
      <c r="A43" s="5" t="s">
        <v>109</v>
      </c>
      <c r="B43" s="5" t="s">
        <v>110</v>
      </c>
      <c r="C43" s="5" t="s">
        <v>13</v>
      </c>
      <c r="D43" s="5" t="s">
        <v>111</v>
      </c>
      <c r="E43" s="5" t="s">
        <v>112</v>
      </c>
      <c r="F43" s="5">
        <v>127.2</v>
      </c>
      <c r="G43" s="5">
        <v>75.8</v>
      </c>
      <c r="H43" s="5">
        <f t="shared" si="2"/>
        <v>70.92</v>
      </c>
      <c r="I43" s="5">
        <v>1</v>
      </c>
      <c r="J43" s="7" t="s">
        <v>16</v>
      </c>
    </row>
    <row r="44" ht="25" customHeight="1" spans="1:10">
      <c r="A44" s="5" t="s">
        <v>113</v>
      </c>
      <c r="B44" s="5" t="s">
        <v>114</v>
      </c>
      <c r="C44" s="5" t="s">
        <v>13</v>
      </c>
      <c r="D44" s="5" t="s">
        <v>111</v>
      </c>
      <c r="E44" s="5" t="s">
        <v>112</v>
      </c>
      <c r="F44" s="5">
        <v>125</v>
      </c>
      <c r="G44" s="5">
        <v>75.4</v>
      </c>
      <c r="H44" s="5">
        <f t="shared" si="2"/>
        <v>70.24</v>
      </c>
      <c r="I44" s="5">
        <v>2</v>
      </c>
      <c r="J44" s="8"/>
    </row>
    <row r="45" ht="25" customHeight="1" spans="1:10">
      <c r="A45" s="5" t="s">
        <v>115</v>
      </c>
      <c r="B45" s="5" t="s">
        <v>116</v>
      </c>
      <c r="C45" s="5" t="s">
        <v>34</v>
      </c>
      <c r="D45" s="5" t="s">
        <v>111</v>
      </c>
      <c r="E45" s="5" t="s">
        <v>112</v>
      </c>
      <c r="F45" s="5">
        <v>125.6</v>
      </c>
      <c r="G45" s="5">
        <v>75</v>
      </c>
      <c r="H45" s="5">
        <f t="shared" si="2"/>
        <v>70.12</v>
      </c>
      <c r="I45" s="5">
        <v>3</v>
      </c>
      <c r="J45" s="8"/>
    </row>
    <row r="46" ht="25" customHeight="1" spans="1:10">
      <c r="A46" s="5" t="s">
        <v>117</v>
      </c>
      <c r="B46" s="5" t="s">
        <v>118</v>
      </c>
      <c r="C46" s="5" t="s">
        <v>13</v>
      </c>
      <c r="D46" s="5" t="s">
        <v>119</v>
      </c>
      <c r="E46" s="5" t="s">
        <v>120</v>
      </c>
      <c r="F46" s="5">
        <v>135.85</v>
      </c>
      <c r="G46" s="5">
        <v>80</v>
      </c>
      <c r="H46" s="5">
        <f t="shared" si="2"/>
        <v>75.17</v>
      </c>
      <c r="I46" s="10">
        <v>1</v>
      </c>
      <c r="J46" s="7" t="s">
        <v>16</v>
      </c>
    </row>
    <row r="47" ht="25" customHeight="1" spans="1:10">
      <c r="A47" s="5" t="s">
        <v>121</v>
      </c>
      <c r="B47" s="5" t="s">
        <v>122</v>
      </c>
      <c r="C47" s="5" t="s">
        <v>13</v>
      </c>
      <c r="D47" s="5" t="s">
        <v>119</v>
      </c>
      <c r="E47" s="5" t="s">
        <v>120</v>
      </c>
      <c r="F47" s="5">
        <v>139.85</v>
      </c>
      <c r="G47" s="5">
        <v>77.8</v>
      </c>
      <c r="H47" s="5">
        <f t="shared" si="2"/>
        <v>74.65</v>
      </c>
      <c r="I47" s="10">
        <v>2</v>
      </c>
      <c r="J47" s="8"/>
    </row>
    <row r="48" ht="25" customHeight="1" spans="1:10">
      <c r="A48" s="5" t="s">
        <v>123</v>
      </c>
      <c r="B48" s="5" t="s">
        <v>124</v>
      </c>
      <c r="C48" s="5" t="s">
        <v>13</v>
      </c>
      <c r="D48" s="5" t="s">
        <v>119</v>
      </c>
      <c r="E48" s="5" t="s">
        <v>120</v>
      </c>
      <c r="F48" s="5">
        <v>137.33</v>
      </c>
      <c r="G48" s="5">
        <v>77</v>
      </c>
      <c r="H48" s="5">
        <f t="shared" si="2"/>
        <v>73.666</v>
      </c>
      <c r="I48" s="10">
        <v>3</v>
      </c>
      <c r="J48" s="8"/>
    </row>
    <row r="49" ht="25" customHeight="1" spans="1:10">
      <c r="A49" s="5" t="s">
        <v>125</v>
      </c>
      <c r="B49" s="5" t="s">
        <v>126</v>
      </c>
      <c r="C49" s="5" t="s">
        <v>34</v>
      </c>
      <c r="D49" s="5" t="s">
        <v>119</v>
      </c>
      <c r="E49" s="5" t="s">
        <v>127</v>
      </c>
      <c r="F49" s="5">
        <v>136.43</v>
      </c>
      <c r="G49" s="5">
        <v>80.8</v>
      </c>
      <c r="H49" s="5">
        <f t="shared" si="2"/>
        <v>75.766</v>
      </c>
      <c r="I49" s="9">
        <v>1</v>
      </c>
      <c r="J49" s="7" t="s">
        <v>16</v>
      </c>
    </row>
    <row r="50" ht="25" customHeight="1" spans="1:10">
      <c r="A50" s="5" t="s">
        <v>128</v>
      </c>
      <c r="B50" s="5" t="s">
        <v>129</v>
      </c>
      <c r="C50" s="5" t="s">
        <v>34</v>
      </c>
      <c r="D50" s="5" t="s">
        <v>119</v>
      </c>
      <c r="E50" s="5" t="s">
        <v>127</v>
      </c>
      <c r="F50" s="5">
        <v>135.48</v>
      </c>
      <c r="G50" s="5">
        <v>76.8</v>
      </c>
      <c r="H50" s="5">
        <f t="shared" si="2"/>
        <v>73.176</v>
      </c>
      <c r="I50" s="9">
        <v>2</v>
      </c>
      <c r="J50" s="9"/>
    </row>
    <row r="51" ht="25" customHeight="1" spans="1:10">
      <c r="A51" s="5" t="s">
        <v>130</v>
      </c>
      <c r="B51" s="5" t="s">
        <v>131</v>
      </c>
      <c r="C51" s="5" t="s">
        <v>34</v>
      </c>
      <c r="D51" s="5" t="s">
        <v>119</v>
      </c>
      <c r="E51" s="5" t="s">
        <v>127</v>
      </c>
      <c r="F51" s="5">
        <v>134.37</v>
      </c>
      <c r="G51" s="5">
        <v>75.2</v>
      </c>
      <c r="H51" s="5">
        <f t="shared" si="2"/>
        <v>71.994</v>
      </c>
      <c r="I51" s="9">
        <v>3</v>
      </c>
      <c r="J51" s="9"/>
    </row>
    <row r="52" ht="25" customHeight="1" spans="1:10">
      <c r="A52" s="5" t="s">
        <v>132</v>
      </c>
      <c r="B52" s="5" t="s">
        <v>133</v>
      </c>
      <c r="C52" s="5" t="s">
        <v>13</v>
      </c>
      <c r="D52" s="5" t="s">
        <v>134</v>
      </c>
      <c r="E52" s="5" t="s">
        <v>67</v>
      </c>
      <c r="F52" s="5">
        <v>138.3</v>
      </c>
      <c r="G52" s="5">
        <v>82.2</v>
      </c>
      <c r="H52" s="5">
        <f t="shared" ref="H52:H115" si="3">F52*0.2+G52*0.6</f>
        <v>76.98</v>
      </c>
      <c r="I52" s="6">
        <v>1</v>
      </c>
      <c r="J52" s="7" t="s">
        <v>16</v>
      </c>
    </row>
    <row r="53" ht="25" customHeight="1" spans="1:10">
      <c r="A53" s="5" t="s">
        <v>135</v>
      </c>
      <c r="B53" s="5" t="s">
        <v>136</v>
      </c>
      <c r="C53" s="5" t="s">
        <v>34</v>
      </c>
      <c r="D53" s="5" t="s">
        <v>134</v>
      </c>
      <c r="E53" s="5" t="s">
        <v>67</v>
      </c>
      <c r="F53" s="5">
        <v>134.5</v>
      </c>
      <c r="G53" s="5">
        <v>77.4</v>
      </c>
      <c r="H53" s="5">
        <f t="shared" si="3"/>
        <v>73.34</v>
      </c>
      <c r="I53" s="6">
        <v>2</v>
      </c>
      <c r="J53" s="8"/>
    </row>
    <row r="54" ht="25" customHeight="1" spans="1:10">
      <c r="A54" s="5" t="s">
        <v>137</v>
      </c>
      <c r="B54" s="5" t="s">
        <v>138</v>
      </c>
      <c r="C54" s="5" t="s">
        <v>13</v>
      </c>
      <c r="D54" s="5" t="s">
        <v>134</v>
      </c>
      <c r="E54" s="5" t="s">
        <v>67</v>
      </c>
      <c r="F54" s="5">
        <v>137.9</v>
      </c>
      <c r="G54" s="5">
        <v>76.2</v>
      </c>
      <c r="H54" s="5">
        <f t="shared" si="3"/>
        <v>73.3</v>
      </c>
      <c r="I54" s="6">
        <v>3</v>
      </c>
      <c r="J54" s="8"/>
    </row>
    <row r="55" ht="25" customHeight="1" spans="1:10">
      <c r="A55" s="5" t="s">
        <v>139</v>
      </c>
      <c r="B55" s="5" t="s">
        <v>140</v>
      </c>
      <c r="C55" s="5" t="s">
        <v>34</v>
      </c>
      <c r="D55" s="5" t="s">
        <v>141</v>
      </c>
      <c r="E55" s="5" t="s">
        <v>142</v>
      </c>
      <c r="F55" s="5">
        <v>133.1</v>
      </c>
      <c r="G55" s="5">
        <v>84.8</v>
      </c>
      <c r="H55" s="5">
        <f t="shared" si="3"/>
        <v>77.5</v>
      </c>
      <c r="I55" s="8">
        <v>1</v>
      </c>
      <c r="J55" s="7" t="s">
        <v>16</v>
      </c>
    </row>
    <row r="56" ht="25" customHeight="1" spans="1:10">
      <c r="A56" s="5" t="s">
        <v>143</v>
      </c>
      <c r="B56" s="5" t="s">
        <v>144</v>
      </c>
      <c r="C56" s="5" t="s">
        <v>34</v>
      </c>
      <c r="D56" s="5" t="s">
        <v>141</v>
      </c>
      <c r="E56" s="5" t="s">
        <v>142</v>
      </c>
      <c r="F56" s="5">
        <v>136.2</v>
      </c>
      <c r="G56" s="5">
        <v>78.4</v>
      </c>
      <c r="H56" s="5">
        <f t="shared" si="3"/>
        <v>74.28</v>
      </c>
      <c r="I56" s="8">
        <v>2</v>
      </c>
      <c r="J56" s="8"/>
    </row>
    <row r="57" ht="25" customHeight="1" spans="1:10">
      <c r="A57" s="5" t="s">
        <v>145</v>
      </c>
      <c r="B57" s="5" t="s">
        <v>146</v>
      </c>
      <c r="C57" s="5" t="s">
        <v>34</v>
      </c>
      <c r="D57" s="5" t="s">
        <v>141</v>
      </c>
      <c r="E57" s="5" t="s">
        <v>142</v>
      </c>
      <c r="F57" s="5">
        <v>124.8</v>
      </c>
      <c r="G57" s="5">
        <v>78.8</v>
      </c>
      <c r="H57" s="5">
        <f t="shared" si="3"/>
        <v>72.24</v>
      </c>
      <c r="I57" s="8">
        <v>3</v>
      </c>
      <c r="J57" s="7"/>
    </row>
    <row r="58" ht="25" customHeight="1" spans="1:10">
      <c r="A58" s="5" t="s">
        <v>147</v>
      </c>
      <c r="B58" s="5" t="s">
        <v>148</v>
      </c>
      <c r="C58" s="5" t="s">
        <v>34</v>
      </c>
      <c r="D58" s="5" t="s">
        <v>149</v>
      </c>
      <c r="E58" s="5" t="s">
        <v>150</v>
      </c>
      <c r="F58" s="5">
        <v>135.3</v>
      </c>
      <c r="G58" s="5">
        <v>83.2</v>
      </c>
      <c r="H58" s="5">
        <f t="shared" si="3"/>
        <v>76.98</v>
      </c>
      <c r="I58" s="8">
        <v>1</v>
      </c>
      <c r="J58" s="7" t="s">
        <v>16</v>
      </c>
    </row>
    <row r="59" ht="25" customHeight="1" spans="1:10">
      <c r="A59" s="5" t="s">
        <v>151</v>
      </c>
      <c r="B59" s="5" t="s">
        <v>152</v>
      </c>
      <c r="C59" s="5" t="s">
        <v>13</v>
      </c>
      <c r="D59" s="5" t="s">
        <v>149</v>
      </c>
      <c r="E59" s="5" t="s">
        <v>150</v>
      </c>
      <c r="F59" s="5">
        <v>138.1</v>
      </c>
      <c r="G59" s="5">
        <v>79</v>
      </c>
      <c r="H59" s="5">
        <f t="shared" si="3"/>
        <v>75.02</v>
      </c>
      <c r="I59" s="8">
        <v>2</v>
      </c>
      <c r="J59" s="8"/>
    </row>
    <row r="60" ht="25" customHeight="1" spans="1:10">
      <c r="A60" s="5" t="s">
        <v>153</v>
      </c>
      <c r="B60" s="5" t="s">
        <v>154</v>
      </c>
      <c r="C60" s="5" t="s">
        <v>34</v>
      </c>
      <c r="D60" s="5" t="s">
        <v>149</v>
      </c>
      <c r="E60" s="5" t="s">
        <v>150</v>
      </c>
      <c r="F60" s="5">
        <v>134.6</v>
      </c>
      <c r="G60" s="5">
        <v>78</v>
      </c>
      <c r="H60" s="5">
        <f t="shared" si="3"/>
        <v>73.72</v>
      </c>
      <c r="I60" s="8">
        <v>3</v>
      </c>
      <c r="J60" s="8"/>
    </row>
    <row r="61" ht="25" customHeight="1" spans="1:10">
      <c r="A61" s="5" t="s">
        <v>155</v>
      </c>
      <c r="B61" s="5" t="s">
        <v>156</v>
      </c>
      <c r="C61" s="5" t="s">
        <v>34</v>
      </c>
      <c r="D61" s="5" t="s">
        <v>157</v>
      </c>
      <c r="E61" s="5" t="s">
        <v>67</v>
      </c>
      <c r="F61" s="5">
        <v>131.5</v>
      </c>
      <c r="G61" s="5">
        <v>79.6</v>
      </c>
      <c r="H61" s="5">
        <f t="shared" si="3"/>
        <v>74.06</v>
      </c>
      <c r="I61" s="5">
        <v>1</v>
      </c>
      <c r="J61" s="7" t="s">
        <v>16</v>
      </c>
    </row>
    <row r="62" ht="25" customHeight="1" spans="1:10">
      <c r="A62" s="5" t="s">
        <v>158</v>
      </c>
      <c r="B62" s="5" t="s">
        <v>159</v>
      </c>
      <c r="C62" s="5" t="s">
        <v>34</v>
      </c>
      <c r="D62" s="5" t="s">
        <v>157</v>
      </c>
      <c r="E62" s="5" t="s">
        <v>67</v>
      </c>
      <c r="F62" s="5">
        <v>133.5</v>
      </c>
      <c r="G62" s="5">
        <v>75.8</v>
      </c>
      <c r="H62" s="5">
        <f t="shared" si="3"/>
        <v>72.18</v>
      </c>
      <c r="I62" s="5">
        <v>2</v>
      </c>
      <c r="J62" s="8"/>
    </row>
    <row r="63" ht="25" customHeight="1" spans="1:10">
      <c r="A63" s="5" t="s">
        <v>160</v>
      </c>
      <c r="B63" s="5" t="s">
        <v>161</v>
      </c>
      <c r="C63" s="5" t="s">
        <v>34</v>
      </c>
      <c r="D63" s="5" t="s">
        <v>157</v>
      </c>
      <c r="E63" s="5" t="s">
        <v>67</v>
      </c>
      <c r="F63" s="5">
        <v>130.9</v>
      </c>
      <c r="G63" s="5">
        <v>76.6</v>
      </c>
      <c r="H63" s="5">
        <f t="shared" si="3"/>
        <v>72.14</v>
      </c>
      <c r="I63" s="5">
        <v>3</v>
      </c>
      <c r="J63" s="8"/>
    </row>
    <row r="64" ht="25" customHeight="1" spans="1:10">
      <c r="A64" s="5" t="s">
        <v>162</v>
      </c>
      <c r="B64" s="5" t="s">
        <v>163</v>
      </c>
      <c r="C64" s="5" t="s">
        <v>13</v>
      </c>
      <c r="D64" s="5" t="s">
        <v>164</v>
      </c>
      <c r="E64" s="5" t="s">
        <v>67</v>
      </c>
      <c r="F64" s="5">
        <v>126.8</v>
      </c>
      <c r="G64" s="5">
        <v>80.4</v>
      </c>
      <c r="H64" s="5">
        <f t="shared" si="3"/>
        <v>73.6</v>
      </c>
      <c r="I64" s="5">
        <v>1</v>
      </c>
      <c r="J64" s="7" t="s">
        <v>16</v>
      </c>
    </row>
    <row r="65" ht="25" customHeight="1" spans="1:10">
      <c r="A65" s="5" t="s">
        <v>165</v>
      </c>
      <c r="B65" s="5" t="s">
        <v>166</v>
      </c>
      <c r="C65" s="5" t="s">
        <v>34</v>
      </c>
      <c r="D65" s="5" t="s">
        <v>164</v>
      </c>
      <c r="E65" s="5" t="s">
        <v>67</v>
      </c>
      <c r="F65" s="5">
        <v>127.5</v>
      </c>
      <c r="G65" s="5">
        <v>77.6</v>
      </c>
      <c r="H65" s="5">
        <f t="shared" si="3"/>
        <v>72.06</v>
      </c>
      <c r="I65" s="5">
        <v>2</v>
      </c>
      <c r="J65" s="8"/>
    </row>
    <row r="66" ht="25" customHeight="1" spans="1:10">
      <c r="A66" s="5" t="s">
        <v>167</v>
      </c>
      <c r="B66" s="5" t="s">
        <v>168</v>
      </c>
      <c r="C66" s="5" t="s">
        <v>13</v>
      </c>
      <c r="D66" s="5" t="s">
        <v>164</v>
      </c>
      <c r="E66" s="5" t="s">
        <v>67</v>
      </c>
      <c r="F66" s="5">
        <v>125.4</v>
      </c>
      <c r="G66" s="5">
        <v>77.4</v>
      </c>
      <c r="H66" s="5">
        <f t="shared" si="3"/>
        <v>71.52</v>
      </c>
      <c r="I66" s="5">
        <v>3</v>
      </c>
      <c r="J66" s="8"/>
    </row>
    <row r="67" ht="25" customHeight="1" spans="1:10">
      <c r="A67" s="5" t="s">
        <v>169</v>
      </c>
      <c r="B67" s="5" t="s">
        <v>170</v>
      </c>
      <c r="C67" s="5" t="s">
        <v>34</v>
      </c>
      <c r="D67" s="5" t="s">
        <v>171</v>
      </c>
      <c r="E67" s="5" t="s">
        <v>172</v>
      </c>
      <c r="F67" s="5">
        <v>138.9</v>
      </c>
      <c r="G67" s="5">
        <v>87.2</v>
      </c>
      <c r="H67" s="5">
        <f t="shared" si="3"/>
        <v>80.1</v>
      </c>
      <c r="I67" s="8">
        <v>1</v>
      </c>
      <c r="J67" s="7" t="s">
        <v>16</v>
      </c>
    </row>
    <row r="68" ht="25" customHeight="1" spans="1:10">
      <c r="A68" s="5" t="s">
        <v>173</v>
      </c>
      <c r="B68" s="5" t="s">
        <v>174</v>
      </c>
      <c r="C68" s="5" t="s">
        <v>34</v>
      </c>
      <c r="D68" s="5" t="s">
        <v>171</v>
      </c>
      <c r="E68" s="5" t="s">
        <v>172</v>
      </c>
      <c r="F68" s="5">
        <v>134.8</v>
      </c>
      <c r="G68" s="5">
        <v>84.2</v>
      </c>
      <c r="H68" s="5">
        <f t="shared" si="3"/>
        <v>77.48</v>
      </c>
      <c r="I68" s="8">
        <v>2</v>
      </c>
      <c r="J68" s="7" t="s">
        <v>16</v>
      </c>
    </row>
    <row r="69" ht="25" customHeight="1" spans="1:10">
      <c r="A69" s="5" t="s">
        <v>175</v>
      </c>
      <c r="B69" s="5" t="s">
        <v>176</v>
      </c>
      <c r="C69" s="5" t="s">
        <v>34</v>
      </c>
      <c r="D69" s="5" t="s">
        <v>171</v>
      </c>
      <c r="E69" s="5" t="s">
        <v>172</v>
      </c>
      <c r="F69" s="5">
        <v>138.5</v>
      </c>
      <c r="G69" s="5">
        <v>82.4</v>
      </c>
      <c r="H69" s="5">
        <f t="shared" si="3"/>
        <v>77.14</v>
      </c>
      <c r="I69" s="8">
        <v>3</v>
      </c>
      <c r="J69" s="7"/>
    </row>
    <row r="70" ht="25" customHeight="1" spans="1:10">
      <c r="A70" s="5" t="s">
        <v>177</v>
      </c>
      <c r="B70" s="5" t="s">
        <v>178</v>
      </c>
      <c r="C70" s="5" t="s">
        <v>13</v>
      </c>
      <c r="D70" s="5" t="s">
        <v>171</v>
      </c>
      <c r="E70" s="5" t="s">
        <v>172</v>
      </c>
      <c r="F70" s="5">
        <v>133.7</v>
      </c>
      <c r="G70" s="5">
        <v>83.2</v>
      </c>
      <c r="H70" s="5">
        <f t="shared" si="3"/>
        <v>76.66</v>
      </c>
      <c r="I70" s="8">
        <v>4</v>
      </c>
      <c r="J70" s="8"/>
    </row>
    <row r="71" ht="25" customHeight="1" spans="1:10">
      <c r="A71" s="5" t="s">
        <v>179</v>
      </c>
      <c r="B71" s="5" t="s">
        <v>180</v>
      </c>
      <c r="C71" s="5" t="s">
        <v>34</v>
      </c>
      <c r="D71" s="5" t="s">
        <v>171</v>
      </c>
      <c r="E71" s="5" t="s">
        <v>172</v>
      </c>
      <c r="F71" s="5">
        <v>132.9</v>
      </c>
      <c r="G71" s="5">
        <v>81.8</v>
      </c>
      <c r="H71" s="5">
        <f t="shared" si="3"/>
        <v>75.66</v>
      </c>
      <c r="I71" s="8">
        <v>5</v>
      </c>
      <c r="J71" s="7"/>
    </row>
    <row r="72" ht="25" customHeight="1" spans="1:10">
      <c r="A72" s="5" t="s">
        <v>181</v>
      </c>
      <c r="B72" s="5" t="s">
        <v>182</v>
      </c>
      <c r="C72" s="5" t="s">
        <v>13</v>
      </c>
      <c r="D72" s="5" t="s">
        <v>171</v>
      </c>
      <c r="E72" s="5" t="s">
        <v>172</v>
      </c>
      <c r="F72" s="5">
        <v>130.3</v>
      </c>
      <c r="G72" s="5">
        <v>78.6</v>
      </c>
      <c r="H72" s="5">
        <f t="shared" si="3"/>
        <v>73.22</v>
      </c>
      <c r="I72" s="8">
        <v>6</v>
      </c>
      <c r="J72" s="8"/>
    </row>
    <row r="73" ht="25" customHeight="1" spans="1:10">
      <c r="A73" s="5" t="s">
        <v>183</v>
      </c>
      <c r="B73" s="5" t="s">
        <v>184</v>
      </c>
      <c r="C73" s="5" t="s">
        <v>34</v>
      </c>
      <c r="D73" s="5" t="s">
        <v>171</v>
      </c>
      <c r="E73" s="5" t="s">
        <v>172</v>
      </c>
      <c r="F73" s="5">
        <v>130.3</v>
      </c>
      <c r="G73" s="5">
        <v>76.2</v>
      </c>
      <c r="H73" s="5">
        <f t="shared" si="3"/>
        <v>71.78</v>
      </c>
      <c r="I73" s="8">
        <v>7</v>
      </c>
      <c r="J73" s="8"/>
    </row>
    <row r="74" ht="25" customHeight="1" spans="1:10">
      <c r="A74" s="5" t="s">
        <v>185</v>
      </c>
      <c r="B74" s="5" t="s">
        <v>186</v>
      </c>
      <c r="C74" s="5" t="s">
        <v>34</v>
      </c>
      <c r="D74" s="5" t="s">
        <v>187</v>
      </c>
      <c r="E74" s="5" t="s">
        <v>188</v>
      </c>
      <c r="F74" s="5">
        <v>137.59</v>
      </c>
      <c r="G74" s="5">
        <v>81.2</v>
      </c>
      <c r="H74" s="5">
        <f t="shared" si="3"/>
        <v>76.238</v>
      </c>
      <c r="I74" s="5">
        <v>1</v>
      </c>
      <c r="J74" s="7" t="s">
        <v>16</v>
      </c>
    </row>
    <row r="75" ht="25" customHeight="1" spans="1:10">
      <c r="A75" s="5" t="s">
        <v>189</v>
      </c>
      <c r="B75" s="5" t="s">
        <v>190</v>
      </c>
      <c r="C75" s="5" t="s">
        <v>34</v>
      </c>
      <c r="D75" s="5" t="s">
        <v>187</v>
      </c>
      <c r="E75" s="5" t="s">
        <v>188</v>
      </c>
      <c r="F75" s="5">
        <v>144.78</v>
      </c>
      <c r="G75" s="5">
        <v>78.6</v>
      </c>
      <c r="H75" s="5">
        <f t="shared" si="3"/>
        <v>76.116</v>
      </c>
      <c r="I75" s="5">
        <v>2</v>
      </c>
      <c r="J75" s="8"/>
    </row>
    <row r="76" ht="25" customHeight="1" spans="1:10">
      <c r="A76" s="5" t="s">
        <v>191</v>
      </c>
      <c r="B76" s="5" t="s">
        <v>192</v>
      </c>
      <c r="C76" s="5" t="s">
        <v>34</v>
      </c>
      <c r="D76" s="5" t="s">
        <v>187</v>
      </c>
      <c r="E76" s="5" t="s">
        <v>188</v>
      </c>
      <c r="F76" s="5">
        <v>137.72</v>
      </c>
      <c r="G76" s="5">
        <v>75.2</v>
      </c>
      <c r="H76" s="5">
        <f t="shared" si="3"/>
        <v>72.664</v>
      </c>
      <c r="I76" s="5">
        <v>3</v>
      </c>
      <c r="J76" s="8"/>
    </row>
    <row r="77" ht="25" customHeight="1" spans="1:10">
      <c r="A77" s="5" t="s">
        <v>193</v>
      </c>
      <c r="B77" s="5" t="s">
        <v>194</v>
      </c>
      <c r="C77" s="5" t="s">
        <v>34</v>
      </c>
      <c r="D77" s="5" t="s">
        <v>195</v>
      </c>
      <c r="E77" s="5" t="s">
        <v>196</v>
      </c>
      <c r="F77" s="5">
        <v>131.13</v>
      </c>
      <c r="G77" s="5">
        <v>81</v>
      </c>
      <c r="H77" s="5">
        <f t="shared" si="3"/>
        <v>74.826</v>
      </c>
      <c r="I77" s="5">
        <v>1</v>
      </c>
      <c r="J77" s="7" t="s">
        <v>16</v>
      </c>
    </row>
    <row r="78" ht="25" customHeight="1" spans="1:10">
      <c r="A78" s="5" t="s">
        <v>197</v>
      </c>
      <c r="B78" s="5" t="s">
        <v>198</v>
      </c>
      <c r="C78" s="5" t="s">
        <v>13</v>
      </c>
      <c r="D78" s="5" t="s">
        <v>195</v>
      </c>
      <c r="E78" s="5" t="s">
        <v>196</v>
      </c>
      <c r="F78" s="5">
        <v>134.43</v>
      </c>
      <c r="G78" s="5">
        <v>78</v>
      </c>
      <c r="H78" s="5">
        <f t="shared" si="3"/>
        <v>73.686</v>
      </c>
      <c r="I78" s="5">
        <v>2</v>
      </c>
      <c r="J78" s="8"/>
    </row>
    <row r="79" ht="25" customHeight="1" spans="1:10">
      <c r="A79" s="5" t="s">
        <v>199</v>
      </c>
      <c r="B79" s="5" t="s">
        <v>200</v>
      </c>
      <c r="C79" s="5" t="s">
        <v>34</v>
      </c>
      <c r="D79" s="5" t="s">
        <v>195</v>
      </c>
      <c r="E79" s="5" t="s">
        <v>196</v>
      </c>
      <c r="F79" s="5">
        <v>136.22</v>
      </c>
      <c r="G79" s="5">
        <v>76.4</v>
      </c>
      <c r="H79" s="5">
        <f t="shared" si="3"/>
        <v>73.084</v>
      </c>
      <c r="I79" s="5">
        <v>3</v>
      </c>
      <c r="J79" s="8"/>
    </row>
    <row r="80" ht="25" customHeight="1" spans="1:10">
      <c r="A80" s="5" t="s">
        <v>201</v>
      </c>
      <c r="B80" s="5" t="s">
        <v>202</v>
      </c>
      <c r="C80" s="5" t="s">
        <v>34</v>
      </c>
      <c r="D80" s="5" t="s">
        <v>195</v>
      </c>
      <c r="E80" s="5" t="s">
        <v>196</v>
      </c>
      <c r="F80" s="5">
        <v>131.13</v>
      </c>
      <c r="G80" s="5">
        <v>77.2</v>
      </c>
      <c r="H80" s="5">
        <f t="shared" si="3"/>
        <v>72.546</v>
      </c>
      <c r="I80" s="5">
        <v>4</v>
      </c>
      <c r="J80" s="8"/>
    </row>
    <row r="81" ht="25" customHeight="1" spans="1:10">
      <c r="A81" s="5" t="s">
        <v>203</v>
      </c>
      <c r="B81" s="5" t="s">
        <v>204</v>
      </c>
      <c r="C81" s="5" t="s">
        <v>34</v>
      </c>
      <c r="D81" s="5" t="s">
        <v>205</v>
      </c>
      <c r="E81" s="5" t="s">
        <v>196</v>
      </c>
      <c r="F81" s="5">
        <v>142.02</v>
      </c>
      <c r="G81" s="5">
        <v>80.8</v>
      </c>
      <c r="H81" s="5">
        <f t="shared" si="3"/>
        <v>76.884</v>
      </c>
      <c r="I81" s="5">
        <v>1</v>
      </c>
      <c r="J81" s="7" t="s">
        <v>16</v>
      </c>
    </row>
    <row r="82" ht="25" customHeight="1" spans="1:10">
      <c r="A82" s="5" t="s">
        <v>206</v>
      </c>
      <c r="B82" s="5" t="s">
        <v>207</v>
      </c>
      <c r="C82" s="5" t="s">
        <v>34</v>
      </c>
      <c r="D82" s="5" t="s">
        <v>205</v>
      </c>
      <c r="E82" s="5" t="s">
        <v>196</v>
      </c>
      <c r="F82" s="5">
        <v>137.8</v>
      </c>
      <c r="G82" s="5">
        <v>81.8</v>
      </c>
      <c r="H82" s="5">
        <f t="shared" si="3"/>
        <v>76.64</v>
      </c>
      <c r="I82" s="5">
        <v>2</v>
      </c>
      <c r="J82" s="8"/>
    </row>
    <row r="83" ht="25" customHeight="1" spans="1:10">
      <c r="A83" s="5" t="s">
        <v>208</v>
      </c>
      <c r="B83" s="5" t="s">
        <v>209</v>
      </c>
      <c r="C83" s="5" t="s">
        <v>34</v>
      </c>
      <c r="D83" s="5" t="s">
        <v>205</v>
      </c>
      <c r="E83" s="5" t="s">
        <v>196</v>
      </c>
      <c r="F83" s="5">
        <v>139.09</v>
      </c>
      <c r="G83" s="5">
        <v>80.2</v>
      </c>
      <c r="H83" s="5">
        <f t="shared" si="3"/>
        <v>75.938</v>
      </c>
      <c r="I83" s="5">
        <v>3</v>
      </c>
      <c r="J83" s="8"/>
    </row>
    <row r="84" ht="25" customHeight="1" spans="1:10">
      <c r="A84" s="5" t="s">
        <v>210</v>
      </c>
      <c r="B84" s="5" t="s">
        <v>211</v>
      </c>
      <c r="C84" s="5" t="s">
        <v>34</v>
      </c>
      <c r="D84" s="5" t="s">
        <v>212</v>
      </c>
      <c r="E84" s="5" t="s">
        <v>213</v>
      </c>
      <c r="F84" s="5">
        <v>142.17</v>
      </c>
      <c r="G84" s="5">
        <v>78.6</v>
      </c>
      <c r="H84" s="5">
        <f t="shared" si="3"/>
        <v>75.594</v>
      </c>
      <c r="I84" s="9">
        <v>1</v>
      </c>
      <c r="J84" s="7" t="s">
        <v>16</v>
      </c>
    </row>
    <row r="85" ht="25" customHeight="1" spans="1:10">
      <c r="A85" s="5" t="s">
        <v>214</v>
      </c>
      <c r="B85" s="5" t="s">
        <v>215</v>
      </c>
      <c r="C85" s="5" t="s">
        <v>34</v>
      </c>
      <c r="D85" s="5" t="s">
        <v>212</v>
      </c>
      <c r="E85" s="5" t="s">
        <v>213</v>
      </c>
      <c r="F85" s="5">
        <v>132.22</v>
      </c>
      <c r="G85" s="5">
        <v>76.8</v>
      </c>
      <c r="H85" s="5">
        <f t="shared" si="3"/>
        <v>72.524</v>
      </c>
      <c r="I85" s="9">
        <v>2</v>
      </c>
      <c r="J85" s="9"/>
    </row>
    <row r="86" ht="25" customHeight="1" spans="1:10">
      <c r="A86" s="5" t="s">
        <v>216</v>
      </c>
      <c r="B86" s="5" t="s">
        <v>217</v>
      </c>
      <c r="C86" s="5" t="s">
        <v>34</v>
      </c>
      <c r="D86" s="5" t="s">
        <v>212</v>
      </c>
      <c r="E86" s="5" t="s">
        <v>213</v>
      </c>
      <c r="F86" s="5">
        <v>132.98</v>
      </c>
      <c r="G86" s="5">
        <v>76.4</v>
      </c>
      <c r="H86" s="5">
        <f t="shared" si="3"/>
        <v>72.436</v>
      </c>
      <c r="I86" s="9">
        <v>3</v>
      </c>
      <c r="J86" s="9"/>
    </row>
    <row r="87" ht="25" customHeight="1" spans="1:10">
      <c r="A87" s="5" t="s">
        <v>218</v>
      </c>
      <c r="B87" s="5" t="s">
        <v>219</v>
      </c>
      <c r="C87" s="5" t="s">
        <v>13</v>
      </c>
      <c r="D87" s="5" t="s">
        <v>220</v>
      </c>
      <c r="E87" s="5" t="s">
        <v>221</v>
      </c>
      <c r="F87" s="5">
        <v>135.83</v>
      </c>
      <c r="G87" s="5">
        <v>82.8</v>
      </c>
      <c r="H87" s="5">
        <f t="shared" si="3"/>
        <v>76.846</v>
      </c>
      <c r="I87" s="6">
        <v>1</v>
      </c>
      <c r="J87" s="7" t="s">
        <v>16</v>
      </c>
    </row>
    <row r="88" ht="25" customHeight="1" spans="1:10">
      <c r="A88" s="5" t="s">
        <v>222</v>
      </c>
      <c r="B88" s="5" t="s">
        <v>223</v>
      </c>
      <c r="C88" s="5" t="s">
        <v>13</v>
      </c>
      <c r="D88" s="5" t="s">
        <v>220</v>
      </c>
      <c r="E88" s="5" t="s">
        <v>221</v>
      </c>
      <c r="F88" s="5">
        <v>135.67</v>
      </c>
      <c r="G88" s="5">
        <v>80.8</v>
      </c>
      <c r="H88" s="5">
        <f t="shared" si="3"/>
        <v>75.614</v>
      </c>
      <c r="I88" s="6">
        <v>2</v>
      </c>
      <c r="J88" s="7" t="s">
        <v>16</v>
      </c>
    </row>
    <row r="89" ht="25" customHeight="1" spans="1:10">
      <c r="A89" s="5" t="s">
        <v>224</v>
      </c>
      <c r="B89" s="5" t="s">
        <v>225</v>
      </c>
      <c r="C89" s="5" t="s">
        <v>13</v>
      </c>
      <c r="D89" s="5" t="s">
        <v>220</v>
      </c>
      <c r="E89" s="5" t="s">
        <v>221</v>
      </c>
      <c r="F89" s="5">
        <v>135.5</v>
      </c>
      <c r="G89" s="5">
        <v>80.6</v>
      </c>
      <c r="H89" s="5">
        <f t="shared" si="3"/>
        <v>75.46</v>
      </c>
      <c r="I89" s="6">
        <v>3</v>
      </c>
      <c r="J89" s="7" t="s">
        <v>16</v>
      </c>
    </row>
    <row r="90" ht="25" customHeight="1" spans="1:10">
      <c r="A90" s="5" t="s">
        <v>226</v>
      </c>
      <c r="B90" s="5" t="s">
        <v>227</v>
      </c>
      <c r="C90" s="5" t="s">
        <v>13</v>
      </c>
      <c r="D90" s="5" t="s">
        <v>220</v>
      </c>
      <c r="E90" s="5" t="s">
        <v>221</v>
      </c>
      <c r="F90" s="5">
        <v>133.33</v>
      </c>
      <c r="G90" s="5">
        <v>80.8</v>
      </c>
      <c r="H90" s="5">
        <f t="shared" si="3"/>
        <v>75.146</v>
      </c>
      <c r="I90" s="6">
        <v>4</v>
      </c>
      <c r="J90" s="8"/>
    </row>
    <row r="91" ht="25" customHeight="1" spans="1:10">
      <c r="A91" s="5" t="s">
        <v>228</v>
      </c>
      <c r="B91" s="5" t="s">
        <v>229</v>
      </c>
      <c r="C91" s="5" t="s">
        <v>13</v>
      </c>
      <c r="D91" s="5" t="s">
        <v>220</v>
      </c>
      <c r="E91" s="5" t="s">
        <v>221</v>
      </c>
      <c r="F91" s="5">
        <v>136.83</v>
      </c>
      <c r="G91" s="5">
        <v>77.4</v>
      </c>
      <c r="H91" s="5">
        <f t="shared" si="3"/>
        <v>73.806</v>
      </c>
      <c r="I91" s="6">
        <v>5</v>
      </c>
      <c r="J91" s="8"/>
    </row>
    <row r="92" ht="25" customHeight="1" spans="1:10">
      <c r="A92" s="5" t="s">
        <v>230</v>
      </c>
      <c r="B92" s="5" t="s">
        <v>231</v>
      </c>
      <c r="C92" s="5" t="s">
        <v>13</v>
      </c>
      <c r="D92" s="5" t="s">
        <v>220</v>
      </c>
      <c r="E92" s="5" t="s">
        <v>221</v>
      </c>
      <c r="F92" s="5">
        <v>133.83</v>
      </c>
      <c r="G92" s="5">
        <v>77.4</v>
      </c>
      <c r="H92" s="5">
        <f t="shared" si="3"/>
        <v>73.206</v>
      </c>
      <c r="I92" s="6">
        <v>6</v>
      </c>
      <c r="J92" s="8"/>
    </row>
    <row r="93" ht="25" customHeight="1" spans="1:10">
      <c r="A93" s="5" t="s">
        <v>232</v>
      </c>
      <c r="B93" s="5" t="s">
        <v>233</v>
      </c>
      <c r="C93" s="5" t="s">
        <v>13</v>
      </c>
      <c r="D93" s="5" t="s">
        <v>220</v>
      </c>
      <c r="E93" s="5" t="s">
        <v>234</v>
      </c>
      <c r="F93" s="5">
        <v>116.27</v>
      </c>
      <c r="G93" s="5">
        <v>75.4</v>
      </c>
      <c r="H93" s="5">
        <f t="shared" si="3"/>
        <v>68.494</v>
      </c>
      <c r="I93" s="5">
        <v>1</v>
      </c>
      <c r="J93" s="7" t="s">
        <v>16</v>
      </c>
    </row>
    <row r="94" ht="25" customHeight="1" spans="1:10">
      <c r="A94" s="5" t="s">
        <v>235</v>
      </c>
      <c r="B94" s="5" t="s">
        <v>236</v>
      </c>
      <c r="C94" s="5" t="s">
        <v>13</v>
      </c>
      <c r="D94" s="5" t="s">
        <v>220</v>
      </c>
      <c r="E94" s="5" t="s">
        <v>234</v>
      </c>
      <c r="F94" s="5">
        <v>105.09</v>
      </c>
      <c r="G94" s="5">
        <v>77.8</v>
      </c>
      <c r="H94" s="5">
        <f t="shared" si="3"/>
        <v>67.698</v>
      </c>
      <c r="I94" s="5">
        <v>2</v>
      </c>
      <c r="J94" s="7" t="s">
        <v>16</v>
      </c>
    </row>
    <row r="95" ht="25" customHeight="1" spans="1:10">
      <c r="A95" s="5" t="s">
        <v>237</v>
      </c>
      <c r="B95" s="5" t="s">
        <v>238</v>
      </c>
      <c r="C95" s="5" t="s">
        <v>34</v>
      </c>
      <c r="D95" s="5" t="s">
        <v>220</v>
      </c>
      <c r="E95" s="5" t="s">
        <v>234</v>
      </c>
      <c r="F95" s="5">
        <v>116.23</v>
      </c>
      <c r="G95" s="5">
        <v>71</v>
      </c>
      <c r="H95" s="5">
        <f t="shared" si="3"/>
        <v>65.846</v>
      </c>
      <c r="I95" s="5">
        <v>3</v>
      </c>
      <c r="J95" s="8"/>
    </row>
    <row r="96" ht="25" customHeight="1" spans="1:10">
      <c r="A96" s="5" t="s">
        <v>239</v>
      </c>
      <c r="B96" s="5" t="s">
        <v>240</v>
      </c>
      <c r="C96" s="5" t="s">
        <v>13</v>
      </c>
      <c r="D96" s="5" t="s">
        <v>220</v>
      </c>
      <c r="E96" s="5" t="s">
        <v>234</v>
      </c>
      <c r="F96" s="5">
        <v>100.86</v>
      </c>
      <c r="G96" s="5">
        <v>74.6</v>
      </c>
      <c r="H96" s="5">
        <f t="shared" si="3"/>
        <v>64.932</v>
      </c>
      <c r="I96" s="5">
        <v>4</v>
      </c>
      <c r="J96" s="8"/>
    </row>
    <row r="97" ht="25" customHeight="1" spans="1:10">
      <c r="A97" s="5" t="s">
        <v>241</v>
      </c>
      <c r="B97" s="5" t="s">
        <v>242</v>
      </c>
      <c r="C97" s="5" t="s">
        <v>13</v>
      </c>
      <c r="D97" s="5" t="s">
        <v>220</v>
      </c>
      <c r="E97" s="5" t="s">
        <v>234</v>
      </c>
      <c r="F97" s="5">
        <v>102.41</v>
      </c>
      <c r="G97" s="5">
        <v>72</v>
      </c>
      <c r="H97" s="5">
        <f t="shared" si="3"/>
        <v>63.682</v>
      </c>
      <c r="I97" s="5">
        <v>5</v>
      </c>
      <c r="J97" s="8"/>
    </row>
    <row r="98" ht="25" customHeight="1" spans="1:10">
      <c r="A98" s="5" t="s">
        <v>243</v>
      </c>
      <c r="B98" s="5" t="s">
        <v>244</v>
      </c>
      <c r="C98" s="5" t="s">
        <v>13</v>
      </c>
      <c r="D98" s="5" t="s">
        <v>220</v>
      </c>
      <c r="E98" s="5" t="s">
        <v>245</v>
      </c>
      <c r="F98" s="5">
        <v>142</v>
      </c>
      <c r="G98" s="8">
        <v>76</v>
      </c>
      <c r="H98" s="5">
        <f t="shared" si="3"/>
        <v>74</v>
      </c>
      <c r="I98" s="6">
        <v>1</v>
      </c>
      <c r="J98" s="7" t="s">
        <v>16</v>
      </c>
    </row>
    <row r="99" ht="25" customHeight="1" spans="1:10">
      <c r="A99" s="5" t="s">
        <v>246</v>
      </c>
      <c r="B99" s="5" t="s">
        <v>247</v>
      </c>
      <c r="C99" s="5" t="s">
        <v>13</v>
      </c>
      <c r="D99" s="5" t="s">
        <v>220</v>
      </c>
      <c r="E99" s="5" t="s">
        <v>245</v>
      </c>
      <c r="F99" s="5">
        <v>130.5</v>
      </c>
      <c r="G99" s="8">
        <v>79.6</v>
      </c>
      <c r="H99" s="5">
        <f t="shared" si="3"/>
        <v>73.86</v>
      </c>
      <c r="I99" s="6">
        <v>2</v>
      </c>
      <c r="J99" s="8"/>
    </row>
    <row r="100" ht="25" customHeight="1" spans="1:10">
      <c r="A100" s="5" t="s">
        <v>248</v>
      </c>
      <c r="B100" s="5" t="s">
        <v>249</v>
      </c>
      <c r="C100" s="5" t="s">
        <v>34</v>
      </c>
      <c r="D100" s="5" t="s">
        <v>220</v>
      </c>
      <c r="E100" s="5" t="s">
        <v>250</v>
      </c>
      <c r="F100" s="5">
        <v>144.33</v>
      </c>
      <c r="G100" s="5">
        <v>83.6</v>
      </c>
      <c r="H100" s="5">
        <f t="shared" si="3"/>
        <v>79.026</v>
      </c>
      <c r="I100" s="6">
        <v>1</v>
      </c>
      <c r="J100" s="7" t="s">
        <v>16</v>
      </c>
    </row>
    <row r="101" ht="25" customHeight="1" spans="1:10">
      <c r="A101" s="5" t="s">
        <v>251</v>
      </c>
      <c r="B101" s="5" t="s">
        <v>252</v>
      </c>
      <c r="C101" s="5" t="s">
        <v>34</v>
      </c>
      <c r="D101" s="5" t="s">
        <v>220</v>
      </c>
      <c r="E101" s="5" t="s">
        <v>250</v>
      </c>
      <c r="F101" s="5">
        <v>137.83</v>
      </c>
      <c r="G101" s="5">
        <v>80</v>
      </c>
      <c r="H101" s="5">
        <f t="shared" si="3"/>
        <v>75.566</v>
      </c>
      <c r="I101" s="6">
        <v>2</v>
      </c>
      <c r="J101" s="7" t="s">
        <v>16</v>
      </c>
    </row>
    <row r="102" ht="25" customHeight="1" spans="1:10">
      <c r="A102" s="5" t="s">
        <v>253</v>
      </c>
      <c r="B102" s="5" t="s">
        <v>254</v>
      </c>
      <c r="C102" s="5" t="s">
        <v>13</v>
      </c>
      <c r="D102" s="5" t="s">
        <v>220</v>
      </c>
      <c r="E102" s="5" t="s">
        <v>250</v>
      </c>
      <c r="F102" s="5">
        <v>137</v>
      </c>
      <c r="G102" s="5">
        <v>79.8</v>
      </c>
      <c r="H102" s="5">
        <f t="shared" si="3"/>
        <v>75.28</v>
      </c>
      <c r="I102" s="6">
        <v>3</v>
      </c>
      <c r="J102" s="8"/>
    </row>
    <row r="103" ht="25" customHeight="1" spans="1:10">
      <c r="A103" s="5" t="s">
        <v>255</v>
      </c>
      <c r="B103" s="5" t="s">
        <v>256</v>
      </c>
      <c r="C103" s="5" t="s">
        <v>34</v>
      </c>
      <c r="D103" s="5" t="s">
        <v>220</v>
      </c>
      <c r="E103" s="5" t="s">
        <v>250</v>
      </c>
      <c r="F103" s="5">
        <v>139</v>
      </c>
      <c r="G103" s="5">
        <v>77.4</v>
      </c>
      <c r="H103" s="5">
        <f t="shared" si="3"/>
        <v>74.24</v>
      </c>
      <c r="I103" s="6">
        <v>4</v>
      </c>
      <c r="J103" s="8"/>
    </row>
    <row r="104" ht="25" customHeight="1" spans="1:10">
      <c r="A104" s="5" t="s">
        <v>257</v>
      </c>
      <c r="B104" s="5" t="s">
        <v>258</v>
      </c>
      <c r="C104" s="5" t="s">
        <v>34</v>
      </c>
      <c r="D104" s="5" t="s">
        <v>220</v>
      </c>
      <c r="E104" s="5" t="s">
        <v>250</v>
      </c>
      <c r="F104" s="5">
        <v>137</v>
      </c>
      <c r="G104" s="5">
        <v>77.8</v>
      </c>
      <c r="H104" s="5">
        <f t="shared" si="3"/>
        <v>74.08</v>
      </c>
      <c r="I104" s="6">
        <v>5</v>
      </c>
      <c r="J104" s="8"/>
    </row>
    <row r="105" ht="25" customHeight="1" spans="1:10">
      <c r="A105" s="5" t="s">
        <v>259</v>
      </c>
      <c r="B105" s="5" t="s">
        <v>260</v>
      </c>
      <c r="C105" s="5" t="s">
        <v>34</v>
      </c>
      <c r="D105" s="5" t="s">
        <v>220</v>
      </c>
      <c r="E105" s="5" t="s">
        <v>250</v>
      </c>
      <c r="F105" s="5">
        <v>136.17</v>
      </c>
      <c r="G105" s="5">
        <v>77.2</v>
      </c>
      <c r="H105" s="5">
        <f t="shared" si="3"/>
        <v>73.554</v>
      </c>
      <c r="I105" s="6">
        <v>6</v>
      </c>
      <c r="J105" s="7"/>
    </row>
    <row r="106" ht="25" customHeight="1" spans="1:10">
      <c r="A106" s="5" t="s">
        <v>261</v>
      </c>
      <c r="B106" s="5" t="s">
        <v>262</v>
      </c>
      <c r="C106" s="5" t="s">
        <v>13</v>
      </c>
      <c r="D106" s="5" t="s">
        <v>220</v>
      </c>
      <c r="E106" s="5" t="s">
        <v>263</v>
      </c>
      <c r="F106" s="5">
        <v>146</v>
      </c>
      <c r="G106" s="5">
        <v>80.4</v>
      </c>
      <c r="H106" s="5">
        <f t="shared" si="3"/>
        <v>77.44</v>
      </c>
      <c r="I106" s="9">
        <v>1</v>
      </c>
      <c r="J106" s="7" t="s">
        <v>16</v>
      </c>
    </row>
    <row r="107" ht="25" customHeight="1" spans="1:10">
      <c r="A107" s="5" t="s">
        <v>264</v>
      </c>
      <c r="B107" s="5" t="s">
        <v>265</v>
      </c>
      <c r="C107" s="5" t="s">
        <v>34</v>
      </c>
      <c r="D107" s="5" t="s">
        <v>220</v>
      </c>
      <c r="E107" s="5" t="s">
        <v>263</v>
      </c>
      <c r="F107" s="5">
        <v>139.83</v>
      </c>
      <c r="G107" s="5">
        <v>79</v>
      </c>
      <c r="H107" s="5">
        <f t="shared" si="3"/>
        <v>75.366</v>
      </c>
      <c r="I107" s="9">
        <v>2</v>
      </c>
      <c r="J107" s="9"/>
    </row>
    <row r="108" ht="25" customHeight="1" spans="1:10">
      <c r="A108" s="5" t="s">
        <v>266</v>
      </c>
      <c r="B108" s="5" t="s">
        <v>267</v>
      </c>
      <c r="C108" s="5" t="s">
        <v>13</v>
      </c>
      <c r="D108" s="5" t="s">
        <v>220</v>
      </c>
      <c r="E108" s="5" t="s">
        <v>263</v>
      </c>
      <c r="F108" s="5">
        <v>140.67</v>
      </c>
      <c r="G108" s="5">
        <v>75.2</v>
      </c>
      <c r="H108" s="5">
        <f t="shared" si="3"/>
        <v>73.254</v>
      </c>
      <c r="I108" s="9">
        <v>3</v>
      </c>
      <c r="J108" s="9"/>
    </row>
    <row r="109" ht="25" customHeight="1" spans="1:10">
      <c r="A109" s="5" t="s">
        <v>268</v>
      </c>
      <c r="B109" s="5" t="s">
        <v>269</v>
      </c>
      <c r="C109" s="5" t="s">
        <v>34</v>
      </c>
      <c r="D109" s="5" t="s">
        <v>220</v>
      </c>
      <c r="E109" s="5" t="s">
        <v>270</v>
      </c>
      <c r="F109" s="5">
        <v>133.5</v>
      </c>
      <c r="G109" s="5">
        <v>81.8</v>
      </c>
      <c r="H109" s="5">
        <f t="shared" si="3"/>
        <v>75.78</v>
      </c>
      <c r="I109" s="9">
        <v>1</v>
      </c>
      <c r="J109" s="7" t="s">
        <v>16</v>
      </c>
    </row>
    <row r="110" ht="25" customHeight="1" spans="1:10">
      <c r="A110" s="5" t="s">
        <v>271</v>
      </c>
      <c r="B110" s="5" t="s">
        <v>272</v>
      </c>
      <c r="C110" s="5" t="s">
        <v>34</v>
      </c>
      <c r="D110" s="5" t="s">
        <v>220</v>
      </c>
      <c r="E110" s="5" t="s">
        <v>270</v>
      </c>
      <c r="F110" s="5">
        <v>132</v>
      </c>
      <c r="G110" s="5">
        <v>77.4</v>
      </c>
      <c r="H110" s="5">
        <f t="shared" si="3"/>
        <v>72.84</v>
      </c>
      <c r="I110" s="9">
        <v>2</v>
      </c>
      <c r="J110" s="9"/>
    </row>
    <row r="111" ht="25" customHeight="1" spans="1:10">
      <c r="A111" s="5" t="s">
        <v>273</v>
      </c>
      <c r="B111" s="5" t="s">
        <v>274</v>
      </c>
      <c r="C111" s="5" t="s">
        <v>13</v>
      </c>
      <c r="D111" s="5" t="s">
        <v>220</v>
      </c>
      <c r="E111" s="5" t="s">
        <v>270</v>
      </c>
      <c r="F111" s="5">
        <v>131.5</v>
      </c>
      <c r="G111" s="5">
        <v>76.6</v>
      </c>
      <c r="H111" s="5">
        <f t="shared" si="3"/>
        <v>72.26</v>
      </c>
      <c r="I111" s="9">
        <v>3</v>
      </c>
      <c r="J111" s="9"/>
    </row>
    <row r="112" ht="25" customHeight="1" spans="1:10">
      <c r="A112" s="5" t="s">
        <v>275</v>
      </c>
      <c r="B112" s="5" t="s">
        <v>276</v>
      </c>
      <c r="C112" s="5" t="s">
        <v>13</v>
      </c>
      <c r="D112" s="5" t="s">
        <v>220</v>
      </c>
      <c r="E112" s="5" t="s">
        <v>277</v>
      </c>
      <c r="F112" s="5">
        <v>136.17</v>
      </c>
      <c r="G112" s="5">
        <v>86.8</v>
      </c>
      <c r="H112" s="5">
        <f t="shared" si="3"/>
        <v>79.314</v>
      </c>
      <c r="I112" s="8">
        <v>1</v>
      </c>
      <c r="J112" s="7" t="s">
        <v>16</v>
      </c>
    </row>
    <row r="113" ht="25" customHeight="1" spans="1:10">
      <c r="A113" s="5" t="s">
        <v>278</v>
      </c>
      <c r="B113" s="5" t="s">
        <v>279</v>
      </c>
      <c r="C113" s="5" t="s">
        <v>13</v>
      </c>
      <c r="D113" s="5" t="s">
        <v>220</v>
      </c>
      <c r="E113" s="5" t="s">
        <v>277</v>
      </c>
      <c r="F113" s="5">
        <v>141.33</v>
      </c>
      <c r="G113" s="5">
        <v>82.2</v>
      </c>
      <c r="H113" s="5">
        <f t="shared" si="3"/>
        <v>77.586</v>
      </c>
      <c r="I113" s="8">
        <v>2</v>
      </c>
      <c r="J113" s="7" t="s">
        <v>16</v>
      </c>
    </row>
    <row r="114" ht="25" customHeight="1" spans="1:10">
      <c r="A114" s="5" t="s">
        <v>280</v>
      </c>
      <c r="B114" s="5" t="s">
        <v>281</v>
      </c>
      <c r="C114" s="5" t="s">
        <v>13</v>
      </c>
      <c r="D114" s="5" t="s">
        <v>220</v>
      </c>
      <c r="E114" s="5" t="s">
        <v>277</v>
      </c>
      <c r="F114" s="5">
        <v>145.83</v>
      </c>
      <c r="G114" s="5">
        <v>80.4</v>
      </c>
      <c r="H114" s="5">
        <f t="shared" si="3"/>
        <v>77.406</v>
      </c>
      <c r="I114" s="8">
        <v>3</v>
      </c>
      <c r="J114" s="7" t="s">
        <v>16</v>
      </c>
    </row>
    <row r="115" ht="25" customHeight="1" spans="1:10">
      <c r="A115" s="5" t="s">
        <v>282</v>
      </c>
      <c r="B115" s="5" t="s">
        <v>283</v>
      </c>
      <c r="C115" s="5" t="s">
        <v>13</v>
      </c>
      <c r="D115" s="5" t="s">
        <v>220</v>
      </c>
      <c r="E115" s="5" t="s">
        <v>277</v>
      </c>
      <c r="F115" s="5">
        <v>138.33</v>
      </c>
      <c r="G115" s="5">
        <v>82.4</v>
      </c>
      <c r="H115" s="5">
        <f t="shared" si="3"/>
        <v>77.106</v>
      </c>
      <c r="I115" s="8">
        <v>4</v>
      </c>
      <c r="J115" s="7" t="s">
        <v>16</v>
      </c>
    </row>
    <row r="116" ht="25" customHeight="1" spans="1:10">
      <c r="A116" s="5" t="s">
        <v>284</v>
      </c>
      <c r="B116" s="5" t="s">
        <v>285</v>
      </c>
      <c r="C116" s="5" t="s">
        <v>13</v>
      </c>
      <c r="D116" s="5" t="s">
        <v>220</v>
      </c>
      <c r="E116" s="5" t="s">
        <v>277</v>
      </c>
      <c r="F116" s="5">
        <v>144.5</v>
      </c>
      <c r="G116" s="5">
        <v>80.2</v>
      </c>
      <c r="H116" s="5">
        <f t="shared" ref="H116:H152" si="4">F116*0.2+G116*0.6</f>
        <v>77.02</v>
      </c>
      <c r="I116" s="8">
        <v>5</v>
      </c>
      <c r="J116" s="7" t="s">
        <v>16</v>
      </c>
    </row>
    <row r="117" ht="25" customHeight="1" spans="1:10">
      <c r="A117" s="5" t="s">
        <v>286</v>
      </c>
      <c r="B117" s="5" t="s">
        <v>287</v>
      </c>
      <c r="C117" s="5" t="s">
        <v>13</v>
      </c>
      <c r="D117" s="5" t="s">
        <v>220</v>
      </c>
      <c r="E117" s="5" t="s">
        <v>277</v>
      </c>
      <c r="F117" s="5">
        <v>140.17</v>
      </c>
      <c r="G117" s="5">
        <v>81.6</v>
      </c>
      <c r="H117" s="5">
        <f t="shared" si="4"/>
        <v>76.994</v>
      </c>
      <c r="I117" s="8">
        <v>6</v>
      </c>
      <c r="J117" s="7" t="s">
        <v>16</v>
      </c>
    </row>
    <row r="118" ht="25" customHeight="1" spans="1:10">
      <c r="A118" s="5" t="s">
        <v>288</v>
      </c>
      <c r="B118" s="5" t="s">
        <v>289</v>
      </c>
      <c r="C118" s="5" t="s">
        <v>13</v>
      </c>
      <c r="D118" s="5" t="s">
        <v>220</v>
      </c>
      <c r="E118" s="5" t="s">
        <v>277</v>
      </c>
      <c r="F118" s="5">
        <v>135.83</v>
      </c>
      <c r="G118" s="5">
        <v>82</v>
      </c>
      <c r="H118" s="5">
        <f t="shared" si="4"/>
        <v>76.366</v>
      </c>
      <c r="I118" s="8">
        <v>7</v>
      </c>
      <c r="J118" s="7" t="s">
        <v>16</v>
      </c>
    </row>
    <row r="119" ht="25" customHeight="1" spans="1:10">
      <c r="A119" s="5" t="s">
        <v>290</v>
      </c>
      <c r="B119" s="5" t="s">
        <v>291</v>
      </c>
      <c r="C119" s="5" t="s">
        <v>13</v>
      </c>
      <c r="D119" s="5" t="s">
        <v>220</v>
      </c>
      <c r="E119" s="5" t="s">
        <v>277</v>
      </c>
      <c r="F119" s="5">
        <v>136</v>
      </c>
      <c r="G119" s="5">
        <v>81.8</v>
      </c>
      <c r="H119" s="5">
        <f t="shared" si="4"/>
        <v>76.28</v>
      </c>
      <c r="I119" s="8">
        <v>8</v>
      </c>
      <c r="J119" s="7" t="s">
        <v>16</v>
      </c>
    </row>
    <row r="120" ht="25" customHeight="1" spans="1:10">
      <c r="A120" s="5" t="s">
        <v>292</v>
      </c>
      <c r="B120" s="5" t="s">
        <v>293</v>
      </c>
      <c r="C120" s="5" t="s">
        <v>13</v>
      </c>
      <c r="D120" s="5" t="s">
        <v>220</v>
      </c>
      <c r="E120" s="5" t="s">
        <v>277</v>
      </c>
      <c r="F120" s="5">
        <v>142</v>
      </c>
      <c r="G120" s="5">
        <v>78.8</v>
      </c>
      <c r="H120" s="5">
        <f t="shared" si="4"/>
        <v>75.68</v>
      </c>
      <c r="I120" s="8">
        <v>9</v>
      </c>
      <c r="J120" s="8"/>
    </row>
    <row r="121" ht="25" customHeight="1" spans="1:10">
      <c r="A121" s="5" t="s">
        <v>294</v>
      </c>
      <c r="B121" s="5" t="s">
        <v>295</v>
      </c>
      <c r="C121" s="5" t="s">
        <v>13</v>
      </c>
      <c r="D121" s="5" t="s">
        <v>220</v>
      </c>
      <c r="E121" s="5" t="s">
        <v>277</v>
      </c>
      <c r="F121" s="5">
        <v>145.17</v>
      </c>
      <c r="G121" s="5">
        <v>77.6</v>
      </c>
      <c r="H121" s="5">
        <f t="shared" si="4"/>
        <v>75.594</v>
      </c>
      <c r="I121" s="8">
        <v>10</v>
      </c>
      <c r="J121" s="8"/>
    </row>
    <row r="122" ht="25" customHeight="1" spans="1:10">
      <c r="A122" s="5" t="s">
        <v>296</v>
      </c>
      <c r="B122" s="5" t="s">
        <v>297</v>
      </c>
      <c r="C122" s="5" t="s">
        <v>13</v>
      </c>
      <c r="D122" s="5" t="s">
        <v>220</v>
      </c>
      <c r="E122" s="5" t="s">
        <v>277</v>
      </c>
      <c r="F122" s="5">
        <v>142.83</v>
      </c>
      <c r="G122" s="5">
        <v>78</v>
      </c>
      <c r="H122" s="5">
        <f t="shared" si="4"/>
        <v>75.366</v>
      </c>
      <c r="I122" s="8">
        <v>11</v>
      </c>
      <c r="J122" s="8"/>
    </row>
    <row r="123" ht="25" customHeight="1" spans="1:10">
      <c r="A123" s="5" t="s">
        <v>298</v>
      </c>
      <c r="B123" s="5" t="s">
        <v>299</v>
      </c>
      <c r="C123" s="5" t="s">
        <v>13</v>
      </c>
      <c r="D123" s="5" t="s">
        <v>220</v>
      </c>
      <c r="E123" s="5" t="s">
        <v>277</v>
      </c>
      <c r="F123" s="5">
        <v>136.33</v>
      </c>
      <c r="G123" s="5">
        <v>79.8</v>
      </c>
      <c r="H123" s="5">
        <f t="shared" si="4"/>
        <v>75.146</v>
      </c>
      <c r="I123" s="8">
        <v>12</v>
      </c>
      <c r="J123" s="7"/>
    </row>
    <row r="124" ht="25" customHeight="1" spans="1:10">
      <c r="A124" s="5" t="s">
        <v>300</v>
      </c>
      <c r="B124" s="5" t="s">
        <v>301</v>
      </c>
      <c r="C124" s="5" t="s">
        <v>13</v>
      </c>
      <c r="D124" s="5" t="s">
        <v>220</v>
      </c>
      <c r="E124" s="5" t="s">
        <v>277</v>
      </c>
      <c r="F124" s="5">
        <v>139.17</v>
      </c>
      <c r="G124" s="5">
        <v>77.4</v>
      </c>
      <c r="H124" s="5">
        <f t="shared" si="4"/>
        <v>74.274</v>
      </c>
      <c r="I124" s="8">
        <v>13</v>
      </c>
      <c r="J124" s="8"/>
    </row>
    <row r="125" ht="25" customHeight="1" spans="1:10">
      <c r="A125" s="5" t="s">
        <v>302</v>
      </c>
      <c r="B125" s="5" t="s">
        <v>303</v>
      </c>
      <c r="C125" s="5" t="s">
        <v>13</v>
      </c>
      <c r="D125" s="5" t="s">
        <v>220</v>
      </c>
      <c r="E125" s="5" t="s">
        <v>277</v>
      </c>
      <c r="F125" s="5">
        <v>137.17</v>
      </c>
      <c r="G125" s="5">
        <v>76.4</v>
      </c>
      <c r="H125" s="5">
        <f t="shared" si="4"/>
        <v>73.274</v>
      </c>
      <c r="I125" s="8">
        <v>14</v>
      </c>
      <c r="J125" s="7"/>
    </row>
    <row r="126" ht="25" customHeight="1" spans="1:10">
      <c r="A126" s="5" t="s">
        <v>304</v>
      </c>
      <c r="B126" s="5" t="s">
        <v>305</v>
      </c>
      <c r="C126" s="5" t="s">
        <v>13</v>
      </c>
      <c r="D126" s="5" t="s">
        <v>220</v>
      </c>
      <c r="E126" s="5" t="s">
        <v>277</v>
      </c>
      <c r="F126" s="5">
        <v>135.83</v>
      </c>
      <c r="G126" s="5">
        <v>76.4</v>
      </c>
      <c r="H126" s="5">
        <f t="shared" si="4"/>
        <v>73.006</v>
      </c>
      <c r="I126" s="8">
        <v>15</v>
      </c>
      <c r="J126" s="8"/>
    </row>
    <row r="127" ht="25" customHeight="1" spans="1:10">
      <c r="A127" s="5" t="s">
        <v>306</v>
      </c>
      <c r="B127" s="5" t="s">
        <v>307</v>
      </c>
      <c r="C127" s="5" t="s">
        <v>13</v>
      </c>
      <c r="D127" s="5" t="s">
        <v>220</v>
      </c>
      <c r="E127" s="5" t="s">
        <v>277</v>
      </c>
      <c r="F127" s="5">
        <v>136.33</v>
      </c>
      <c r="G127" s="5">
        <v>74</v>
      </c>
      <c r="H127" s="5">
        <f t="shared" si="4"/>
        <v>71.666</v>
      </c>
      <c r="I127" s="8">
        <v>16</v>
      </c>
      <c r="J127" s="7"/>
    </row>
    <row r="128" ht="25" customHeight="1" spans="1:10">
      <c r="A128" s="5" t="s">
        <v>308</v>
      </c>
      <c r="B128" s="5" t="s">
        <v>309</v>
      </c>
      <c r="C128" s="5" t="s">
        <v>34</v>
      </c>
      <c r="D128" s="5" t="s">
        <v>220</v>
      </c>
      <c r="E128" s="5" t="s">
        <v>310</v>
      </c>
      <c r="F128" s="5">
        <v>148.83</v>
      </c>
      <c r="G128" s="5">
        <v>81.6</v>
      </c>
      <c r="H128" s="5">
        <f t="shared" si="4"/>
        <v>78.726</v>
      </c>
      <c r="I128" s="9">
        <v>1</v>
      </c>
      <c r="J128" s="7" t="s">
        <v>16</v>
      </c>
    </row>
    <row r="129" ht="25" customHeight="1" spans="1:10">
      <c r="A129" s="5" t="s">
        <v>311</v>
      </c>
      <c r="B129" s="5" t="s">
        <v>312</v>
      </c>
      <c r="C129" s="5" t="s">
        <v>34</v>
      </c>
      <c r="D129" s="5" t="s">
        <v>220</v>
      </c>
      <c r="E129" s="5" t="s">
        <v>310</v>
      </c>
      <c r="F129" s="5">
        <v>145.33</v>
      </c>
      <c r="G129" s="5">
        <v>81</v>
      </c>
      <c r="H129" s="5">
        <f t="shared" si="4"/>
        <v>77.666</v>
      </c>
      <c r="I129" s="9">
        <v>2</v>
      </c>
      <c r="J129" s="7" t="s">
        <v>16</v>
      </c>
    </row>
    <row r="130" ht="25" customHeight="1" spans="1:10">
      <c r="A130" s="5" t="s">
        <v>313</v>
      </c>
      <c r="B130" s="5" t="s">
        <v>314</v>
      </c>
      <c r="C130" s="5" t="s">
        <v>34</v>
      </c>
      <c r="D130" s="5" t="s">
        <v>220</v>
      </c>
      <c r="E130" s="5" t="s">
        <v>310</v>
      </c>
      <c r="F130" s="5">
        <v>145.5</v>
      </c>
      <c r="G130" s="5">
        <v>80.6</v>
      </c>
      <c r="H130" s="5">
        <f t="shared" si="4"/>
        <v>77.46</v>
      </c>
      <c r="I130" s="9">
        <v>3</v>
      </c>
      <c r="J130" s="7" t="s">
        <v>16</v>
      </c>
    </row>
    <row r="131" ht="25" customHeight="1" spans="1:10">
      <c r="A131" s="5" t="s">
        <v>315</v>
      </c>
      <c r="B131" s="5" t="s">
        <v>316</v>
      </c>
      <c r="C131" s="5" t="s">
        <v>34</v>
      </c>
      <c r="D131" s="5" t="s">
        <v>220</v>
      </c>
      <c r="E131" s="5" t="s">
        <v>310</v>
      </c>
      <c r="F131" s="5">
        <v>143.5</v>
      </c>
      <c r="G131" s="5">
        <v>80.6</v>
      </c>
      <c r="H131" s="5">
        <f t="shared" si="4"/>
        <v>77.06</v>
      </c>
      <c r="I131" s="9">
        <v>4</v>
      </c>
      <c r="J131" s="7" t="s">
        <v>16</v>
      </c>
    </row>
    <row r="132" ht="25" customHeight="1" spans="1:10">
      <c r="A132" s="5" t="s">
        <v>317</v>
      </c>
      <c r="B132" s="5" t="s">
        <v>318</v>
      </c>
      <c r="C132" s="5" t="s">
        <v>34</v>
      </c>
      <c r="D132" s="5" t="s">
        <v>220</v>
      </c>
      <c r="E132" s="5" t="s">
        <v>310</v>
      </c>
      <c r="F132" s="5">
        <v>145.17</v>
      </c>
      <c r="G132" s="5">
        <v>79.6</v>
      </c>
      <c r="H132" s="5">
        <f t="shared" si="4"/>
        <v>76.794</v>
      </c>
      <c r="I132" s="9">
        <v>5</v>
      </c>
      <c r="J132" s="7" t="s">
        <v>16</v>
      </c>
    </row>
    <row r="133" ht="25" customHeight="1" spans="1:10">
      <c r="A133" s="5" t="s">
        <v>319</v>
      </c>
      <c r="B133" s="5" t="s">
        <v>320</v>
      </c>
      <c r="C133" s="5" t="s">
        <v>34</v>
      </c>
      <c r="D133" s="5" t="s">
        <v>220</v>
      </c>
      <c r="E133" s="5" t="s">
        <v>310</v>
      </c>
      <c r="F133" s="5">
        <v>142.33</v>
      </c>
      <c r="G133" s="5">
        <v>80.2</v>
      </c>
      <c r="H133" s="5">
        <f t="shared" si="4"/>
        <v>76.586</v>
      </c>
      <c r="I133" s="9">
        <v>6</v>
      </c>
      <c r="J133" s="7" t="s">
        <v>16</v>
      </c>
    </row>
    <row r="134" ht="25" customHeight="1" spans="1:10">
      <c r="A134" s="5" t="s">
        <v>321</v>
      </c>
      <c r="B134" s="5" t="s">
        <v>322</v>
      </c>
      <c r="C134" s="5" t="s">
        <v>34</v>
      </c>
      <c r="D134" s="5" t="s">
        <v>220</v>
      </c>
      <c r="E134" s="5" t="s">
        <v>310</v>
      </c>
      <c r="F134" s="5">
        <v>142.83</v>
      </c>
      <c r="G134" s="5">
        <v>79.4</v>
      </c>
      <c r="H134" s="5">
        <f t="shared" si="4"/>
        <v>76.206</v>
      </c>
      <c r="I134" s="9">
        <v>7</v>
      </c>
      <c r="J134" s="7" t="s">
        <v>16</v>
      </c>
    </row>
    <row r="135" ht="25" customHeight="1" spans="1:10">
      <c r="A135" s="5" t="s">
        <v>323</v>
      </c>
      <c r="B135" s="5" t="s">
        <v>324</v>
      </c>
      <c r="C135" s="5" t="s">
        <v>34</v>
      </c>
      <c r="D135" s="5" t="s">
        <v>220</v>
      </c>
      <c r="E135" s="5" t="s">
        <v>310</v>
      </c>
      <c r="F135" s="5">
        <v>145.33</v>
      </c>
      <c r="G135" s="5">
        <v>77.6</v>
      </c>
      <c r="H135" s="5">
        <f t="shared" si="4"/>
        <v>75.626</v>
      </c>
      <c r="I135" s="9">
        <v>8</v>
      </c>
      <c r="J135" s="7" t="s">
        <v>16</v>
      </c>
    </row>
    <row r="136" ht="25" customHeight="1" spans="1:10">
      <c r="A136" s="5" t="s">
        <v>325</v>
      </c>
      <c r="B136" s="5" t="s">
        <v>326</v>
      </c>
      <c r="C136" s="5" t="s">
        <v>34</v>
      </c>
      <c r="D136" s="5" t="s">
        <v>220</v>
      </c>
      <c r="E136" s="5" t="s">
        <v>310</v>
      </c>
      <c r="F136" s="5">
        <v>141.83</v>
      </c>
      <c r="G136" s="5">
        <v>78.6</v>
      </c>
      <c r="H136" s="5">
        <f t="shared" si="4"/>
        <v>75.526</v>
      </c>
      <c r="I136" s="9">
        <v>9</v>
      </c>
      <c r="J136" s="9"/>
    </row>
    <row r="137" ht="25" customHeight="1" spans="1:10">
      <c r="A137" s="5" t="s">
        <v>327</v>
      </c>
      <c r="B137" s="5" t="s">
        <v>328</v>
      </c>
      <c r="C137" s="5" t="s">
        <v>34</v>
      </c>
      <c r="D137" s="5" t="s">
        <v>220</v>
      </c>
      <c r="E137" s="5" t="s">
        <v>310</v>
      </c>
      <c r="F137" s="5">
        <v>143.5</v>
      </c>
      <c r="G137" s="5">
        <v>78</v>
      </c>
      <c r="H137" s="5">
        <f t="shared" si="4"/>
        <v>75.5</v>
      </c>
      <c r="I137" s="9">
        <v>10</v>
      </c>
      <c r="J137" s="9"/>
    </row>
    <row r="138" ht="25" customHeight="1" spans="1:10">
      <c r="A138" s="5" t="s">
        <v>329</v>
      </c>
      <c r="B138" s="5" t="s">
        <v>330</v>
      </c>
      <c r="C138" s="5" t="s">
        <v>34</v>
      </c>
      <c r="D138" s="5" t="s">
        <v>220</v>
      </c>
      <c r="E138" s="5" t="s">
        <v>310</v>
      </c>
      <c r="F138" s="5">
        <v>140.83</v>
      </c>
      <c r="G138" s="5">
        <v>78</v>
      </c>
      <c r="H138" s="5">
        <f t="shared" si="4"/>
        <v>74.966</v>
      </c>
      <c r="I138" s="9">
        <v>11</v>
      </c>
      <c r="J138" s="9"/>
    </row>
    <row r="139" ht="25" customHeight="1" spans="1:10">
      <c r="A139" s="5" t="s">
        <v>331</v>
      </c>
      <c r="B139" s="5" t="s">
        <v>332</v>
      </c>
      <c r="C139" s="5" t="s">
        <v>34</v>
      </c>
      <c r="D139" s="5" t="s">
        <v>220</v>
      </c>
      <c r="E139" s="5" t="s">
        <v>310</v>
      </c>
      <c r="F139" s="5">
        <v>140.83</v>
      </c>
      <c r="G139" s="5">
        <v>77.4</v>
      </c>
      <c r="H139" s="5">
        <f t="shared" si="4"/>
        <v>74.606</v>
      </c>
      <c r="I139" s="9">
        <v>12</v>
      </c>
      <c r="J139" s="9"/>
    </row>
    <row r="140" ht="25" customHeight="1" spans="1:10">
      <c r="A140" s="5" t="s">
        <v>333</v>
      </c>
      <c r="B140" s="5" t="s">
        <v>334</v>
      </c>
      <c r="C140" s="5" t="s">
        <v>34</v>
      </c>
      <c r="D140" s="5" t="s">
        <v>220</v>
      </c>
      <c r="E140" s="5" t="s">
        <v>310</v>
      </c>
      <c r="F140" s="5">
        <v>144.83</v>
      </c>
      <c r="G140" s="5">
        <v>76</v>
      </c>
      <c r="H140" s="5">
        <f t="shared" si="4"/>
        <v>74.566</v>
      </c>
      <c r="I140" s="9">
        <v>13</v>
      </c>
      <c r="J140" s="7"/>
    </row>
    <row r="141" ht="25" customHeight="1" spans="1:10">
      <c r="A141" s="5" t="s">
        <v>335</v>
      </c>
      <c r="B141" s="5" t="s">
        <v>336</v>
      </c>
      <c r="C141" s="5" t="s">
        <v>34</v>
      </c>
      <c r="D141" s="5" t="s">
        <v>220</v>
      </c>
      <c r="E141" s="5" t="s">
        <v>310</v>
      </c>
      <c r="F141" s="5">
        <v>143.33</v>
      </c>
      <c r="G141" s="5">
        <v>76</v>
      </c>
      <c r="H141" s="5">
        <f t="shared" si="4"/>
        <v>74.266</v>
      </c>
      <c r="I141" s="9">
        <v>14</v>
      </c>
      <c r="J141" s="9"/>
    </row>
    <row r="142" ht="25" customHeight="1" spans="1:10">
      <c r="A142" s="5" t="s">
        <v>337</v>
      </c>
      <c r="B142" s="5" t="s">
        <v>338</v>
      </c>
      <c r="C142" s="5" t="s">
        <v>34</v>
      </c>
      <c r="D142" s="5" t="s">
        <v>220</v>
      </c>
      <c r="E142" s="5" t="s">
        <v>310</v>
      </c>
      <c r="F142" s="5">
        <v>141.83</v>
      </c>
      <c r="G142" s="5">
        <v>75.8</v>
      </c>
      <c r="H142" s="5">
        <f t="shared" si="4"/>
        <v>73.846</v>
      </c>
      <c r="I142" s="9">
        <v>15</v>
      </c>
      <c r="J142" s="9"/>
    </row>
    <row r="143" ht="25" customHeight="1" spans="1:10">
      <c r="A143" s="5" t="s">
        <v>339</v>
      </c>
      <c r="B143" s="5" t="s">
        <v>340</v>
      </c>
      <c r="C143" s="5" t="s">
        <v>34</v>
      </c>
      <c r="D143" s="5" t="s">
        <v>220</v>
      </c>
      <c r="E143" s="5" t="s">
        <v>310</v>
      </c>
      <c r="F143" s="5">
        <v>140.83</v>
      </c>
      <c r="G143" s="5">
        <v>74.8</v>
      </c>
      <c r="H143" s="5">
        <f t="shared" si="4"/>
        <v>73.046</v>
      </c>
      <c r="I143" s="9">
        <v>16</v>
      </c>
      <c r="J143" s="7"/>
    </row>
    <row r="144" ht="25" customHeight="1" spans="1:10">
      <c r="A144" s="5" t="s">
        <v>341</v>
      </c>
      <c r="B144" s="5" t="s">
        <v>342</v>
      </c>
      <c r="C144" s="5" t="s">
        <v>34</v>
      </c>
      <c r="D144" s="5" t="s">
        <v>220</v>
      </c>
      <c r="E144" s="5" t="s">
        <v>310</v>
      </c>
      <c r="F144" s="5">
        <v>143.5</v>
      </c>
      <c r="G144" s="5">
        <v>72.2</v>
      </c>
      <c r="H144" s="5">
        <f t="shared" si="4"/>
        <v>72.02</v>
      </c>
      <c r="I144" s="9">
        <v>17</v>
      </c>
      <c r="J144" s="9"/>
    </row>
    <row r="145" ht="25" customHeight="1" spans="1:10">
      <c r="A145" s="5" t="s">
        <v>343</v>
      </c>
      <c r="B145" s="5" t="s">
        <v>344</v>
      </c>
      <c r="C145" s="5" t="s">
        <v>13</v>
      </c>
      <c r="D145" s="5" t="s">
        <v>220</v>
      </c>
      <c r="E145" s="5" t="s">
        <v>310</v>
      </c>
      <c r="F145" s="5">
        <v>142</v>
      </c>
      <c r="G145" s="5">
        <v>67</v>
      </c>
      <c r="H145" s="5">
        <f t="shared" si="4"/>
        <v>68.6</v>
      </c>
      <c r="I145" s="9">
        <v>18</v>
      </c>
      <c r="J145" s="7"/>
    </row>
    <row r="146" ht="25" customHeight="1" spans="1:10">
      <c r="A146" s="5" t="s">
        <v>345</v>
      </c>
      <c r="B146" s="5" t="s">
        <v>346</v>
      </c>
      <c r="C146" s="5" t="s">
        <v>13</v>
      </c>
      <c r="D146" s="5" t="s">
        <v>220</v>
      </c>
      <c r="E146" s="5" t="s">
        <v>347</v>
      </c>
      <c r="F146" s="5">
        <v>149.5</v>
      </c>
      <c r="G146" s="5">
        <v>83.2</v>
      </c>
      <c r="H146" s="5">
        <f t="shared" si="4"/>
        <v>79.82</v>
      </c>
      <c r="I146" s="6">
        <v>1</v>
      </c>
      <c r="J146" s="7" t="s">
        <v>16</v>
      </c>
    </row>
    <row r="147" ht="25" customHeight="1" spans="1:10">
      <c r="A147" s="5" t="s">
        <v>348</v>
      </c>
      <c r="B147" s="5" t="s">
        <v>349</v>
      </c>
      <c r="C147" s="5" t="s">
        <v>13</v>
      </c>
      <c r="D147" s="5" t="s">
        <v>220</v>
      </c>
      <c r="E147" s="5" t="s">
        <v>347</v>
      </c>
      <c r="F147" s="5">
        <v>145.5</v>
      </c>
      <c r="G147" s="5">
        <v>84.2</v>
      </c>
      <c r="H147" s="5">
        <f t="shared" si="4"/>
        <v>79.62</v>
      </c>
      <c r="I147" s="6">
        <v>2</v>
      </c>
      <c r="J147" s="7" t="s">
        <v>16</v>
      </c>
    </row>
    <row r="148" ht="25" customHeight="1" spans="1:10">
      <c r="A148" s="5" t="s">
        <v>350</v>
      </c>
      <c r="B148" s="5" t="s">
        <v>351</v>
      </c>
      <c r="C148" s="5" t="s">
        <v>13</v>
      </c>
      <c r="D148" s="5" t="s">
        <v>220</v>
      </c>
      <c r="E148" s="5" t="s">
        <v>347</v>
      </c>
      <c r="F148" s="5">
        <v>148</v>
      </c>
      <c r="G148" s="5">
        <v>81.6</v>
      </c>
      <c r="H148" s="5">
        <f t="shared" si="4"/>
        <v>78.56</v>
      </c>
      <c r="I148" s="6">
        <v>3</v>
      </c>
      <c r="J148" s="8"/>
    </row>
    <row r="149" ht="25" customHeight="1" spans="1:10">
      <c r="A149" s="5" t="s">
        <v>352</v>
      </c>
      <c r="B149" s="5" t="s">
        <v>353</v>
      </c>
      <c r="C149" s="5" t="s">
        <v>13</v>
      </c>
      <c r="D149" s="5" t="s">
        <v>220</v>
      </c>
      <c r="E149" s="5" t="s">
        <v>347</v>
      </c>
      <c r="F149" s="5">
        <v>147.5</v>
      </c>
      <c r="G149" s="5">
        <v>80.8</v>
      </c>
      <c r="H149" s="5">
        <f t="shared" si="4"/>
        <v>77.98</v>
      </c>
      <c r="I149" s="6">
        <v>4</v>
      </c>
      <c r="J149" s="8"/>
    </row>
    <row r="150" ht="25" customHeight="1" spans="1:10">
      <c r="A150" s="5" t="s">
        <v>354</v>
      </c>
      <c r="B150" s="5" t="s">
        <v>355</v>
      </c>
      <c r="C150" s="5" t="s">
        <v>13</v>
      </c>
      <c r="D150" s="5" t="s">
        <v>220</v>
      </c>
      <c r="E150" s="5" t="s">
        <v>347</v>
      </c>
      <c r="F150" s="5">
        <v>150.5</v>
      </c>
      <c r="G150" s="5">
        <v>79.2</v>
      </c>
      <c r="H150" s="5">
        <f t="shared" si="4"/>
        <v>77.62</v>
      </c>
      <c r="I150" s="6">
        <v>5</v>
      </c>
      <c r="J150" s="8"/>
    </row>
    <row r="151" ht="25" customHeight="1" spans="1:10">
      <c r="A151" s="5" t="s">
        <v>356</v>
      </c>
      <c r="B151" s="5" t="s">
        <v>357</v>
      </c>
      <c r="C151" s="5" t="s">
        <v>13</v>
      </c>
      <c r="D151" s="5" t="s">
        <v>220</v>
      </c>
      <c r="E151" s="5" t="s">
        <v>347</v>
      </c>
      <c r="F151" s="5">
        <v>144.5</v>
      </c>
      <c r="G151" s="5">
        <v>80.6</v>
      </c>
      <c r="H151" s="5">
        <f t="shared" si="4"/>
        <v>77.26</v>
      </c>
      <c r="I151" s="6">
        <v>6</v>
      </c>
      <c r="J151" s="8"/>
    </row>
    <row r="152" ht="25" customHeight="1" spans="1:10">
      <c r="A152" s="5" t="s">
        <v>358</v>
      </c>
      <c r="B152" s="5" t="s">
        <v>359</v>
      </c>
      <c r="C152" s="5" t="s">
        <v>34</v>
      </c>
      <c r="D152" s="5" t="s">
        <v>220</v>
      </c>
      <c r="E152" s="5" t="s">
        <v>360</v>
      </c>
      <c r="F152" s="5">
        <v>147.33</v>
      </c>
      <c r="G152" s="5">
        <v>83.8</v>
      </c>
      <c r="H152" s="5">
        <f t="shared" si="4"/>
        <v>79.746</v>
      </c>
      <c r="I152" s="9">
        <v>1</v>
      </c>
      <c r="J152" s="7" t="s">
        <v>16</v>
      </c>
    </row>
    <row r="153" ht="25" customHeight="1" spans="1:10">
      <c r="A153" s="5" t="s">
        <v>361</v>
      </c>
      <c r="B153" s="5" t="s">
        <v>362</v>
      </c>
      <c r="C153" s="5" t="s">
        <v>34</v>
      </c>
      <c r="D153" s="5" t="s">
        <v>220</v>
      </c>
      <c r="E153" s="5" t="s">
        <v>360</v>
      </c>
      <c r="F153" s="5">
        <v>144.33</v>
      </c>
      <c r="G153" s="5">
        <v>82.8</v>
      </c>
      <c r="H153" s="5">
        <f t="shared" ref="H153:H173" si="5">F153*0.2+G153*0.6</f>
        <v>78.546</v>
      </c>
      <c r="I153" s="9">
        <v>2</v>
      </c>
      <c r="J153" s="7" t="s">
        <v>16</v>
      </c>
    </row>
    <row r="154" ht="25" customHeight="1" spans="1:10">
      <c r="A154" s="5" t="s">
        <v>363</v>
      </c>
      <c r="B154" s="5" t="s">
        <v>364</v>
      </c>
      <c r="C154" s="5" t="s">
        <v>34</v>
      </c>
      <c r="D154" s="5" t="s">
        <v>220</v>
      </c>
      <c r="E154" s="5" t="s">
        <v>360</v>
      </c>
      <c r="F154" s="5">
        <v>143.67</v>
      </c>
      <c r="G154" s="5">
        <v>82.6</v>
      </c>
      <c r="H154" s="5">
        <f t="shared" si="5"/>
        <v>78.294</v>
      </c>
      <c r="I154" s="9">
        <v>3</v>
      </c>
      <c r="J154" s="9"/>
    </row>
    <row r="155" ht="25" customHeight="1" spans="1:10">
      <c r="A155" s="5" t="s">
        <v>365</v>
      </c>
      <c r="B155" s="5" t="s">
        <v>366</v>
      </c>
      <c r="C155" s="5" t="s">
        <v>34</v>
      </c>
      <c r="D155" s="5" t="s">
        <v>220</v>
      </c>
      <c r="E155" s="5" t="s">
        <v>360</v>
      </c>
      <c r="F155" s="5">
        <v>144.33</v>
      </c>
      <c r="G155" s="5">
        <v>81.8</v>
      </c>
      <c r="H155" s="5">
        <f t="shared" si="5"/>
        <v>77.946</v>
      </c>
      <c r="I155" s="9">
        <v>4</v>
      </c>
      <c r="J155" s="9"/>
    </row>
    <row r="156" ht="25" customHeight="1" spans="1:10">
      <c r="A156" s="5" t="s">
        <v>367</v>
      </c>
      <c r="B156" s="5" t="s">
        <v>368</v>
      </c>
      <c r="C156" s="5" t="s">
        <v>34</v>
      </c>
      <c r="D156" s="5" t="s">
        <v>220</v>
      </c>
      <c r="E156" s="5" t="s">
        <v>360</v>
      </c>
      <c r="F156" s="5">
        <v>146</v>
      </c>
      <c r="G156" s="5">
        <v>78.6</v>
      </c>
      <c r="H156" s="5">
        <f t="shared" si="5"/>
        <v>76.36</v>
      </c>
      <c r="I156" s="9">
        <v>5</v>
      </c>
      <c r="J156" s="9"/>
    </row>
    <row r="157" ht="25" customHeight="1" spans="1:10">
      <c r="A157" s="5" t="s">
        <v>369</v>
      </c>
      <c r="B157" s="5" t="s">
        <v>370</v>
      </c>
      <c r="C157" s="5" t="s">
        <v>34</v>
      </c>
      <c r="D157" s="5" t="s">
        <v>220</v>
      </c>
      <c r="E157" s="5" t="s">
        <v>360</v>
      </c>
      <c r="F157" s="5">
        <v>144.17</v>
      </c>
      <c r="G157" s="5">
        <v>79</v>
      </c>
      <c r="H157" s="5">
        <f t="shared" si="5"/>
        <v>76.234</v>
      </c>
      <c r="I157" s="9">
        <v>6</v>
      </c>
      <c r="J157" s="9"/>
    </row>
    <row r="158" ht="25" customHeight="1" spans="1:10">
      <c r="A158" s="5" t="s">
        <v>371</v>
      </c>
      <c r="B158" s="5" t="s">
        <v>372</v>
      </c>
      <c r="C158" s="5" t="s">
        <v>34</v>
      </c>
      <c r="D158" s="5" t="s">
        <v>373</v>
      </c>
      <c r="E158" s="5" t="s">
        <v>374</v>
      </c>
      <c r="F158" s="5">
        <v>143.41</v>
      </c>
      <c r="G158" s="5">
        <v>82</v>
      </c>
      <c r="H158" s="5">
        <f t="shared" si="5"/>
        <v>77.882</v>
      </c>
      <c r="I158" s="6">
        <v>1</v>
      </c>
      <c r="J158" s="7" t="s">
        <v>16</v>
      </c>
    </row>
    <row r="159" ht="25" customHeight="1" spans="1:10">
      <c r="A159" s="5" t="s">
        <v>375</v>
      </c>
      <c r="B159" s="5" t="s">
        <v>376</v>
      </c>
      <c r="C159" s="5" t="s">
        <v>34</v>
      </c>
      <c r="D159" s="5" t="s">
        <v>373</v>
      </c>
      <c r="E159" s="5" t="s">
        <v>374</v>
      </c>
      <c r="F159" s="5">
        <v>144.33</v>
      </c>
      <c r="G159" s="5">
        <v>79.6</v>
      </c>
      <c r="H159" s="5">
        <f t="shared" si="5"/>
        <v>76.626</v>
      </c>
      <c r="I159" s="6">
        <v>2</v>
      </c>
      <c r="J159" s="9"/>
    </row>
    <row r="160" ht="25" customHeight="1" spans="1:10">
      <c r="A160" s="5" t="s">
        <v>377</v>
      </c>
      <c r="B160" s="5" t="s">
        <v>378</v>
      </c>
      <c r="C160" s="5" t="s">
        <v>34</v>
      </c>
      <c r="D160" s="5" t="s">
        <v>373</v>
      </c>
      <c r="E160" s="5" t="s">
        <v>374</v>
      </c>
      <c r="F160" s="5">
        <v>141.3</v>
      </c>
      <c r="G160" s="5">
        <v>77.4</v>
      </c>
      <c r="H160" s="5">
        <f t="shared" si="5"/>
        <v>74.7</v>
      </c>
      <c r="I160" s="6">
        <v>3</v>
      </c>
      <c r="J160" s="9"/>
    </row>
    <row r="161" ht="25" customHeight="1" spans="1:10">
      <c r="A161" s="5" t="s">
        <v>379</v>
      </c>
      <c r="B161" s="5" t="s">
        <v>380</v>
      </c>
      <c r="C161" s="5" t="s">
        <v>13</v>
      </c>
      <c r="D161" s="5" t="s">
        <v>381</v>
      </c>
      <c r="E161" s="5" t="s">
        <v>382</v>
      </c>
      <c r="F161" s="5">
        <v>138.85</v>
      </c>
      <c r="G161" s="5">
        <v>81.4</v>
      </c>
      <c r="H161" s="5">
        <f t="shared" si="5"/>
        <v>76.61</v>
      </c>
      <c r="I161" s="10">
        <v>1</v>
      </c>
      <c r="J161" s="7" t="s">
        <v>16</v>
      </c>
    </row>
    <row r="162" ht="25" customHeight="1" spans="1:10">
      <c r="A162" s="5" t="s">
        <v>383</v>
      </c>
      <c r="B162" s="5" t="s">
        <v>384</v>
      </c>
      <c r="C162" s="5" t="s">
        <v>13</v>
      </c>
      <c r="D162" s="5" t="s">
        <v>381</v>
      </c>
      <c r="E162" s="5" t="s">
        <v>382</v>
      </c>
      <c r="F162" s="5">
        <v>144.04</v>
      </c>
      <c r="G162" s="5">
        <v>79.6</v>
      </c>
      <c r="H162" s="5">
        <f t="shared" si="5"/>
        <v>76.568</v>
      </c>
      <c r="I162" s="10">
        <v>2</v>
      </c>
      <c r="J162" s="7" t="s">
        <v>16</v>
      </c>
    </row>
    <row r="163" ht="25" customHeight="1" spans="1:10">
      <c r="A163" s="5" t="s">
        <v>385</v>
      </c>
      <c r="B163" s="5" t="s">
        <v>386</v>
      </c>
      <c r="C163" s="5" t="s">
        <v>13</v>
      </c>
      <c r="D163" s="5" t="s">
        <v>381</v>
      </c>
      <c r="E163" s="5" t="s">
        <v>382</v>
      </c>
      <c r="F163" s="5">
        <v>136.57</v>
      </c>
      <c r="G163" s="5">
        <v>81.4</v>
      </c>
      <c r="H163" s="5">
        <f t="shared" si="5"/>
        <v>76.154</v>
      </c>
      <c r="I163" s="10">
        <v>3</v>
      </c>
      <c r="J163" s="8"/>
    </row>
    <row r="164" ht="25" customHeight="1" spans="1:10">
      <c r="A164" s="5" t="s">
        <v>387</v>
      </c>
      <c r="B164" s="5" t="s">
        <v>388</v>
      </c>
      <c r="C164" s="5" t="s">
        <v>13</v>
      </c>
      <c r="D164" s="5" t="s">
        <v>381</v>
      </c>
      <c r="E164" s="5" t="s">
        <v>382</v>
      </c>
      <c r="F164" s="5">
        <v>132.72</v>
      </c>
      <c r="G164" s="5">
        <v>77.2</v>
      </c>
      <c r="H164" s="5">
        <f t="shared" si="5"/>
        <v>72.864</v>
      </c>
      <c r="I164" s="10">
        <v>4</v>
      </c>
      <c r="J164" s="8"/>
    </row>
    <row r="165" ht="25" customHeight="1" spans="1:10">
      <c r="A165" s="5" t="s">
        <v>389</v>
      </c>
      <c r="B165" s="5" t="s">
        <v>390</v>
      </c>
      <c r="C165" s="5" t="s">
        <v>13</v>
      </c>
      <c r="D165" s="5" t="s">
        <v>381</v>
      </c>
      <c r="E165" s="5" t="s">
        <v>382</v>
      </c>
      <c r="F165" s="5">
        <v>132.61</v>
      </c>
      <c r="G165" s="5">
        <v>76.8</v>
      </c>
      <c r="H165" s="5">
        <f t="shared" si="5"/>
        <v>72.602</v>
      </c>
      <c r="I165" s="10">
        <v>5</v>
      </c>
      <c r="J165" s="8"/>
    </row>
    <row r="166" ht="25" customHeight="1" spans="1:10">
      <c r="A166" s="5" t="s">
        <v>391</v>
      </c>
      <c r="B166" s="5" t="s">
        <v>392</v>
      </c>
      <c r="C166" s="5" t="s">
        <v>13</v>
      </c>
      <c r="D166" s="5" t="s">
        <v>381</v>
      </c>
      <c r="E166" s="5" t="s">
        <v>382</v>
      </c>
      <c r="F166" s="5">
        <v>133.7</v>
      </c>
      <c r="G166" s="5">
        <v>59</v>
      </c>
      <c r="H166" s="5">
        <f t="shared" si="5"/>
        <v>62.14</v>
      </c>
      <c r="I166" s="10">
        <v>6</v>
      </c>
      <c r="J166" s="8"/>
    </row>
    <row r="167" ht="25" customHeight="1" spans="1:10">
      <c r="A167" s="5" t="s">
        <v>393</v>
      </c>
      <c r="B167" s="5" t="s">
        <v>394</v>
      </c>
      <c r="C167" s="5" t="s">
        <v>34</v>
      </c>
      <c r="D167" s="5" t="s">
        <v>381</v>
      </c>
      <c r="E167" s="5" t="s">
        <v>395</v>
      </c>
      <c r="F167" s="5">
        <v>148.91</v>
      </c>
      <c r="G167" s="5">
        <v>82.6</v>
      </c>
      <c r="H167" s="5">
        <f t="shared" si="5"/>
        <v>79.342</v>
      </c>
      <c r="I167" s="10">
        <v>1</v>
      </c>
      <c r="J167" s="7" t="s">
        <v>16</v>
      </c>
    </row>
    <row r="168" ht="25" customHeight="1" spans="1:10">
      <c r="A168" s="5" t="s">
        <v>396</v>
      </c>
      <c r="B168" s="5" t="s">
        <v>397</v>
      </c>
      <c r="C168" s="5" t="s">
        <v>34</v>
      </c>
      <c r="D168" s="5" t="s">
        <v>381</v>
      </c>
      <c r="E168" s="5" t="s">
        <v>395</v>
      </c>
      <c r="F168" s="5">
        <v>138.48</v>
      </c>
      <c r="G168" s="5">
        <v>82.4</v>
      </c>
      <c r="H168" s="5">
        <f t="shared" si="5"/>
        <v>77.136</v>
      </c>
      <c r="I168" s="10">
        <v>2</v>
      </c>
      <c r="J168" s="8"/>
    </row>
    <row r="169" ht="25" customHeight="1" spans="1:10">
      <c r="A169" s="5" t="s">
        <v>398</v>
      </c>
      <c r="B169" s="5" t="s">
        <v>399</v>
      </c>
      <c r="C169" s="5" t="s">
        <v>34</v>
      </c>
      <c r="D169" s="5" t="s">
        <v>381</v>
      </c>
      <c r="E169" s="5" t="s">
        <v>395</v>
      </c>
      <c r="F169" s="5">
        <v>138.57</v>
      </c>
      <c r="G169" s="5">
        <v>78.4</v>
      </c>
      <c r="H169" s="5">
        <f t="shared" si="5"/>
        <v>74.754</v>
      </c>
      <c r="I169" s="10">
        <v>3</v>
      </c>
      <c r="J169" s="8"/>
    </row>
    <row r="170" ht="25" customHeight="1" spans="1:10">
      <c r="A170" s="5" t="s">
        <v>400</v>
      </c>
      <c r="B170" s="5" t="s">
        <v>401</v>
      </c>
      <c r="C170" s="5" t="s">
        <v>34</v>
      </c>
      <c r="D170" s="5" t="s">
        <v>402</v>
      </c>
      <c r="E170" s="5" t="s">
        <v>403</v>
      </c>
      <c r="F170" s="5">
        <v>138.1</v>
      </c>
      <c r="G170" s="5">
        <v>78</v>
      </c>
      <c r="H170" s="5">
        <f t="shared" si="5"/>
        <v>74.42</v>
      </c>
      <c r="I170" s="5">
        <v>1</v>
      </c>
      <c r="J170" s="7" t="s">
        <v>16</v>
      </c>
    </row>
    <row r="171" ht="25" customHeight="1" spans="1:10">
      <c r="A171" s="5" t="s">
        <v>404</v>
      </c>
      <c r="B171" s="5" t="s">
        <v>405</v>
      </c>
      <c r="C171" s="5" t="s">
        <v>34</v>
      </c>
      <c r="D171" s="5" t="s">
        <v>402</v>
      </c>
      <c r="E171" s="5" t="s">
        <v>403</v>
      </c>
      <c r="F171" s="5">
        <v>123</v>
      </c>
      <c r="G171" s="5">
        <v>78.2</v>
      </c>
      <c r="H171" s="5">
        <f t="shared" si="5"/>
        <v>71.52</v>
      </c>
      <c r="I171" s="5">
        <v>2</v>
      </c>
      <c r="J171" s="7" t="s">
        <v>16</v>
      </c>
    </row>
    <row r="172" ht="25" customHeight="1" spans="1:10">
      <c r="A172" s="5" t="s">
        <v>406</v>
      </c>
      <c r="B172" s="5" t="s">
        <v>407</v>
      </c>
      <c r="C172" s="5" t="s">
        <v>34</v>
      </c>
      <c r="D172" s="5" t="s">
        <v>402</v>
      </c>
      <c r="E172" s="5" t="s">
        <v>403</v>
      </c>
      <c r="F172" s="5">
        <v>125.8</v>
      </c>
      <c r="G172" s="5">
        <v>77</v>
      </c>
      <c r="H172" s="5">
        <f t="shared" si="5"/>
        <v>71.36</v>
      </c>
      <c r="I172" s="5">
        <v>3</v>
      </c>
      <c r="J172" s="8"/>
    </row>
    <row r="173" ht="25" customHeight="1" spans="1:10">
      <c r="A173" s="5" t="s">
        <v>408</v>
      </c>
      <c r="B173" s="5" t="s">
        <v>409</v>
      </c>
      <c r="C173" s="5" t="s">
        <v>13</v>
      </c>
      <c r="D173" s="5" t="s">
        <v>402</v>
      </c>
      <c r="E173" s="5" t="s">
        <v>403</v>
      </c>
      <c r="F173" s="5">
        <v>120.2</v>
      </c>
      <c r="G173" s="5">
        <v>77.8</v>
      </c>
      <c r="H173" s="5">
        <f t="shared" si="5"/>
        <v>70.72</v>
      </c>
      <c r="I173" s="5">
        <v>4</v>
      </c>
      <c r="J173" s="8"/>
    </row>
    <row r="174" ht="25" customHeight="1" spans="1:10">
      <c r="A174" s="5" t="s">
        <v>410</v>
      </c>
      <c r="B174" s="5" t="s">
        <v>411</v>
      </c>
      <c r="C174" s="5" t="s">
        <v>34</v>
      </c>
      <c r="D174" s="5" t="s">
        <v>402</v>
      </c>
      <c r="E174" s="5" t="s">
        <v>403</v>
      </c>
      <c r="F174" s="5">
        <v>131.7</v>
      </c>
      <c r="G174" s="5" t="s">
        <v>412</v>
      </c>
      <c r="H174" s="5">
        <f>F174*0.2</f>
        <v>26.34</v>
      </c>
      <c r="I174" s="5">
        <v>5</v>
      </c>
      <c r="J174" s="7"/>
    </row>
    <row r="175" ht="25" customHeight="1"/>
    <row r="176" ht="25" customHeight="1"/>
    <row r="177" ht="25" customHeight="1"/>
    <row r="178" ht="25" customHeight="1"/>
    <row r="179" ht="25" customHeight="1"/>
    <row r="180" ht="25" customHeight="1"/>
    <row r="181" ht="25" customHeight="1"/>
    <row r="182" ht="25" customHeight="1"/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</sheetData>
  <autoFilter ref="A1:J174">
    <extLst/>
  </autoFilter>
  <sortState ref="A3:J174">
    <sortCondition ref="D3:D174"/>
    <sortCondition ref="E3:E174" descending="1"/>
    <sortCondition ref="H3:H174" descending="1"/>
  </sortState>
  <mergeCells count="1">
    <mergeCell ref="A1:J1"/>
  </mergeCells>
  <conditionalFormatting sqref="A28">
    <cfRule type="duplicateValues" dxfId="0" priority="30"/>
  </conditionalFormatting>
  <conditionalFormatting sqref="A33">
    <cfRule type="duplicateValues" dxfId="0" priority="24"/>
  </conditionalFormatting>
  <conditionalFormatting sqref="A157">
    <cfRule type="duplicateValues" dxfId="0" priority="1"/>
  </conditionalFormatting>
  <conditionalFormatting sqref="A4:A6">
    <cfRule type="duplicateValues" dxfId="0" priority="32"/>
  </conditionalFormatting>
  <conditionalFormatting sqref="A26:A27">
    <cfRule type="duplicateValues" dxfId="0" priority="33"/>
  </conditionalFormatting>
  <conditionalFormatting sqref="A30:A32">
    <cfRule type="duplicateValues" dxfId="0" priority="31"/>
  </conditionalFormatting>
  <conditionalFormatting sqref="A34:A36">
    <cfRule type="duplicateValues" dxfId="0" priority="29"/>
  </conditionalFormatting>
  <conditionalFormatting sqref="A40:A42">
    <cfRule type="duplicateValues" dxfId="0" priority="16"/>
  </conditionalFormatting>
  <conditionalFormatting sqref="A46:A48">
    <cfRule type="duplicateValues" dxfId="0" priority="27"/>
  </conditionalFormatting>
  <conditionalFormatting sqref="A52:A54">
    <cfRule type="duplicateValues" dxfId="0" priority="26"/>
  </conditionalFormatting>
  <conditionalFormatting sqref="A55:A58">
    <cfRule type="duplicateValues" dxfId="0" priority="25"/>
  </conditionalFormatting>
  <conditionalFormatting sqref="A59:A60">
    <cfRule type="duplicateValues" dxfId="0" priority="23"/>
  </conditionalFormatting>
  <conditionalFormatting sqref="A61:A62">
    <cfRule type="duplicateValues" dxfId="0" priority="22"/>
  </conditionalFormatting>
  <conditionalFormatting sqref="A63:A68">
    <cfRule type="duplicateValues" dxfId="0" priority="21"/>
  </conditionalFormatting>
  <conditionalFormatting sqref="A69:A71">
    <cfRule type="duplicateValues" dxfId="0" priority="20"/>
  </conditionalFormatting>
  <conditionalFormatting sqref="A72:A77">
    <cfRule type="duplicateValues" dxfId="0" priority="19"/>
  </conditionalFormatting>
  <conditionalFormatting sqref="A78:A80">
    <cfRule type="duplicateValues" dxfId="0" priority="18"/>
  </conditionalFormatting>
  <conditionalFormatting sqref="A81:A83">
    <cfRule type="duplicateValues" dxfId="0" priority="17"/>
  </conditionalFormatting>
  <conditionalFormatting sqref="A84:A86">
    <cfRule type="duplicateValues" dxfId="0" priority="15"/>
  </conditionalFormatting>
  <conditionalFormatting sqref="A114:A115">
    <cfRule type="duplicateValues" dxfId="0" priority="10"/>
  </conditionalFormatting>
  <conditionalFormatting sqref="A116:A121">
    <cfRule type="duplicateValues" dxfId="0" priority="9"/>
  </conditionalFormatting>
  <conditionalFormatting sqref="A129:A131">
    <cfRule type="duplicateValues" dxfId="0" priority="12"/>
  </conditionalFormatting>
  <conditionalFormatting sqref="A7:A8 A19:A22">
    <cfRule type="duplicateValues" dxfId="0" priority="36"/>
  </conditionalFormatting>
  <conditionalFormatting sqref="A17:A18 A9:A12 A25">
    <cfRule type="duplicateValues" dxfId="0" priority="34"/>
  </conditionalFormatting>
  <conditionalFormatting sqref="A13:A16 A23:A24">
    <cfRule type="duplicateValues" dxfId="0" priority="35"/>
  </conditionalFormatting>
  <conditionalFormatting sqref="A37:A39 A146 A152:A156">
    <cfRule type="duplicateValues" dxfId="0" priority="14"/>
  </conditionalFormatting>
  <conditionalFormatting sqref="A43:A45 A49:A51">
    <cfRule type="duplicateValues" dxfId="0" priority="28"/>
  </conditionalFormatting>
  <conditionalFormatting sqref="A109:A111 A87:A95 A122:A127">
    <cfRule type="duplicateValues" dxfId="0" priority="8"/>
  </conditionalFormatting>
  <conditionalFormatting sqref="A96:A97 A106">
    <cfRule type="duplicateValues" dxfId="0" priority="7"/>
  </conditionalFormatting>
  <conditionalFormatting sqref="A98 A101:A105">
    <cfRule type="duplicateValues" dxfId="0" priority="5"/>
  </conditionalFormatting>
  <conditionalFormatting sqref="A99 A167:A168 A158:A160">
    <cfRule type="duplicateValues" dxfId="0" priority="4"/>
  </conditionalFormatting>
  <conditionalFormatting sqref="A100 A107:A108">
    <cfRule type="duplicateValues" dxfId="0" priority="6"/>
  </conditionalFormatting>
  <conditionalFormatting sqref="A112:A113 A132:A145">
    <cfRule type="duplicateValues" dxfId="0" priority="11"/>
  </conditionalFormatting>
  <conditionalFormatting sqref="A128 A147:A151">
    <cfRule type="duplicateValues" dxfId="0" priority="13"/>
  </conditionalFormatting>
  <conditionalFormatting sqref="A169 A161:A165">
    <cfRule type="duplicateValues" dxfId="0" priority="3"/>
  </conditionalFormatting>
  <conditionalFormatting sqref="A166 A170:A174">
    <cfRule type="duplicateValues" dxfId="0" priority="2"/>
  </conditionalFormatting>
  <printOptions horizontalCentered="1"/>
  <pageMargins left="0.472222222222222" right="0.236111111111111" top="0.904861111111111" bottom="0.747916666666667" header="0.472222222222222" footer="0.5"/>
  <pageSetup paperSize="9" scale="94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</cp:lastModifiedBy>
  <dcterms:created xsi:type="dcterms:W3CDTF">2021-03-09T01:37:00Z</dcterms:created>
  <dcterms:modified xsi:type="dcterms:W3CDTF">2023-03-18T11:01:26Z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608FA80640F24075B686A41010D95A08</vt:lpwstr>
  </property>
</Properties>
</file>