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<sst xmlns="http://schemas.openxmlformats.org/spreadsheetml/2006/main" count="42" uniqueCount="14">
  <si>
    <t>蚌埠市淮上区2023年公开招聘编外工作人员体检人员名单</t>
  </si>
  <si>
    <t>序号</t>
  </si>
  <si>
    <t>职位
代码</t>
  </si>
  <si>
    <t>准考证号</t>
  </si>
  <si>
    <t>笔试
成绩</t>
  </si>
  <si>
    <t>面试
成绩</t>
  </si>
  <si>
    <t>总成绩</t>
  </si>
  <si>
    <t>备注</t>
  </si>
  <si>
    <t>050401</t>
  </si>
  <si>
    <t>进入体检人员</t>
  </si>
  <si>
    <t>050402</t>
  </si>
  <si>
    <t>050403</t>
  </si>
  <si>
    <t>050404</t>
  </si>
  <si>
    <t>050405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</si>
</sst>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2"/>
      <name val="方正小标宋简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9"/>
  <sheetViews>
    <sheetView tabSelected="1" workbookViewId="0">
      <selection activeCell="J4" sqref="J4"/>
    </sheetView>
  </sheetViews>
  <sheetFormatPr defaultColWidth="9" defaultRowHeight="14.25"/>
  <cols>
    <col min="1" max="1" width="7.625" style="2" customWidth="1"/>
    <col min="2" max="2" width="12.7833333333333" style="2" customWidth="1"/>
    <col min="3" max="3" width="16.8583333333333" style="2" customWidth="1"/>
    <col min="4" max="4" width="11" style="2" customWidth="1"/>
    <col min="5" max="5" width="12.5" style="2" customWidth="1"/>
    <col min="6" max="6" width="10.0916666666667" style="2" customWidth="1"/>
    <col min="7" max="7" width="17.5" style="2" customWidth="1"/>
    <col min="8" max="16367" width="9" style="3"/>
    <col min="16368" max="16368" width="9" style="4"/>
    <col min="16369" max="16384" width="9" style="3"/>
  </cols>
  <sheetData>
    <row r="1" ht="6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6.95" customHeight="1" spans="1:7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6" t="s">
        <v>6</v>
      </c>
      <c r="G2" s="6" t="s">
        <v>7</v>
      </c>
    </row>
    <row r="3" s="1" customFormat="1" ht="24.6" customHeight="1" spans="1:7">
      <c r="A3" s="9">
        <v>1</v>
      </c>
      <c r="B3" s="11" t="s">
        <v>8</v>
      </c>
      <c r="C3" s="9" t="str">
        <f>"2023030107"</f>
        <v>2023030107</v>
      </c>
      <c r="D3" s="10">
        <v>75.2</v>
      </c>
      <c r="E3" s="9">
        <v>77.8</v>
      </c>
      <c r="F3" s="9">
        <v>76.5</v>
      </c>
      <c r="G3" s="9" t="s">
        <v>9</v>
      </c>
    </row>
    <row r="4" s="1" customFormat="1" ht="24.6" customHeight="1" spans="1:7">
      <c r="A4" s="9">
        <v>2</v>
      </c>
      <c r="B4" s="11" t="s">
        <v>10</v>
      </c>
      <c r="C4" s="9" t="str">
        <f>"2023030503"</f>
        <v>2023030503</v>
      </c>
      <c r="D4" s="10">
        <v>74.8</v>
      </c>
      <c r="E4" s="9">
        <v>79.4</v>
      </c>
      <c r="F4" s="9">
        <v>77.1</v>
      </c>
      <c r="G4" s="9" t="s">
        <v>9</v>
      </c>
    </row>
    <row r="5" s="1" customFormat="1" ht="24.6" customHeight="1" spans="1:7">
      <c r="A5" s="9">
        <v>3</v>
      </c>
      <c r="B5" s="11" t="s">
        <v>10</v>
      </c>
      <c r="C5" s="9" t="str">
        <f>"2023030420"</f>
        <v>2023030420</v>
      </c>
      <c r="D5" s="10">
        <v>71.4</v>
      </c>
      <c r="E5" s="9">
        <v>76.8</v>
      </c>
      <c r="F5" s="9">
        <v>74.1</v>
      </c>
      <c r="G5" s="9" t="s">
        <v>9</v>
      </c>
    </row>
    <row r="6" s="1" customFormat="1" ht="24.6" customHeight="1" spans="1:7">
      <c r="A6" s="9">
        <v>4</v>
      </c>
      <c r="B6" s="11" t="s">
        <v>11</v>
      </c>
      <c r="C6" s="9" t="str">
        <f>"2023030829"</f>
        <v>2023030829</v>
      </c>
      <c r="D6" s="10">
        <v>74</v>
      </c>
      <c r="E6" s="9">
        <v>73.8</v>
      </c>
      <c r="F6" s="9">
        <v>73.9</v>
      </c>
      <c r="G6" s="9" t="s">
        <v>9</v>
      </c>
    </row>
    <row r="7" s="1" customFormat="1" ht="24.6" customHeight="1" spans="1:7">
      <c r="A7" s="9">
        <v>5</v>
      </c>
      <c r="B7" s="11" t="s">
        <v>12</v>
      </c>
      <c r="C7" s="9" t="str">
        <f>"2023030908"</f>
        <v>2023030908</v>
      </c>
      <c r="D7" s="10">
        <v>73.2</v>
      </c>
      <c r="E7" s="9">
        <v>79.2</v>
      </c>
      <c r="F7" s="9">
        <v>76.2</v>
      </c>
      <c r="G7" s="9" t="s">
        <v>9</v>
      </c>
    </row>
    <row r="8" s="1" customFormat="1" ht="24.6" customHeight="1" spans="1:7">
      <c r="A8" s="9">
        <v>6</v>
      </c>
      <c r="B8" s="11" t="s">
        <v>12</v>
      </c>
      <c r="C8" s="9" t="str">
        <f>"2023030904"</f>
        <v>2023030904</v>
      </c>
      <c r="D8" s="10">
        <v>75.4</v>
      </c>
      <c r="E8" s="9">
        <v>75.2</v>
      </c>
      <c r="F8" s="9">
        <v>75.3</v>
      </c>
      <c r="G8" s="9" t="s">
        <v>9</v>
      </c>
    </row>
    <row r="9" ht="24.6" customHeight="1" spans="1:16368">
      <c r="A9" s="9">
        <v>7</v>
      </c>
      <c r="B9" s="11" t="s">
        <v>13</v>
      </c>
      <c r="C9" s="9" t="str">
        <f>"2023031424"</f>
        <v>2023031424</v>
      </c>
      <c r="D9" s="10">
        <v>75</v>
      </c>
      <c r="E9" s="9">
        <v>77.2</v>
      </c>
      <c r="F9" s="9">
        <v>76.1</v>
      </c>
      <c r="G9" s="9" t="s">
        <v>9</v>
      </c>
      <c r="XEN9" s="3"/>
    </row>
    <row r="10" ht="24.6" customHeight="1" spans="1:16368">
      <c r="A10" s="9">
        <v>8</v>
      </c>
      <c r="B10" s="11" t="s">
        <v>13</v>
      </c>
      <c r="C10" s="9" t="str">
        <f>"2023032009"</f>
        <v>2023032009</v>
      </c>
      <c r="D10" s="10">
        <v>76</v>
      </c>
      <c r="E10" s="9">
        <v>75.2</v>
      </c>
      <c r="F10" s="9">
        <v>75.6</v>
      </c>
      <c r="G10" s="9" t="s">
        <v>9</v>
      </c>
      <c r="XEN10" s="3"/>
    </row>
    <row r="11" ht="24.6" customHeight="1" spans="1:16368">
      <c r="A11" s="9">
        <v>9</v>
      </c>
      <c r="B11" s="11" t="s">
        <v>13</v>
      </c>
      <c r="C11" s="9" t="str">
        <f>"2023032527"</f>
        <v>2023032527</v>
      </c>
      <c r="D11" s="10">
        <v>71.6</v>
      </c>
      <c r="E11" s="9">
        <v>79.4</v>
      </c>
      <c r="F11" s="9">
        <v>75.5</v>
      </c>
      <c r="G11" s="9" t="s">
        <v>9</v>
      </c>
      <c r="XEN11" s="3"/>
    </row>
    <row r="12" ht="24.6" customHeight="1" spans="1:16368">
      <c r="A12" s="9">
        <v>10</v>
      </c>
      <c r="B12" s="11" t="s">
        <v>13</v>
      </c>
      <c r="C12" s="9" t="str">
        <f>"2023031002"</f>
        <v>2023031002</v>
      </c>
      <c r="D12" s="10">
        <v>74.2</v>
      </c>
      <c r="E12" s="9">
        <v>76.4</v>
      </c>
      <c r="F12" s="9">
        <v>75.3</v>
      </c>
      <c r="G12" s="9" t="s">
        <v>9</v>
      </c>
      <c r="XEN12" s="3"/>
    </row>
    <row r="13" ht="24.6" customHeight="1" spans="1:16368">
      <c r="A13" s="9">
        <v>11</v>
      </c>
      <c r="B13" s="11" t="s">
        <v>13</v>
      </c>
      <c r="C13" s="9" t="str">
        <f>"2023032006"</f>
        <v>2023032006</v>
      </c>
      <c r="D13" s="10">
        <v>72.8</v>
      </c>
      <c r="E13" s="9">
        <v>76.2</v>
      </c>
      <c r="F13" s="9">
        <v>74.5</v>
      </c>
      <c r="G13" s="9" t="s">
        <v>9</v>
      </c>
      <c r="XEN13" s="3"/>
    </row>
    <row r="14" ht="24.6" customHeight="1" spans="1:16368">
      <c r="A14" s="9">
        <v>12</v>
      </c>
      <c r="B14" s="11" t="s">
        <v>13</v>
      </c>
      <c r="C14" s="9" t="str">
        <f>"2023032719"</f>
        <v>2023032719</v>
      </c>
      <c r="D14" s="10">
        <v>70.4</v>
      </c>
      <c r="E14" s="9">
        <v>78.6</v>
      </c>
      <c r="F14" s="9">
        <v>74.5</v>
      </c>
      <c r="G14" s="9" t="s">
        <v>9</v>
      </c>
      <c r="XEN14" s="3"/>
    </row>
    <row r="15" ht="24.6" customHeight="1" spans="1:16368">
      <c r="A15" s="9">
        <v>13</v>
      </c>
      <c r="B15" s="11" t="s">
        <v>13</v>
      </c>
      <c r="C15" s="9" t="str">
        <f>"2023032207"</f>
        <v>2023032207</v>
      </c>
      <c r="D15" s="10">
        <v>73.4</v>
      </c>
      <c r="E15" s="9">
        <v>75.2</v>
      </c>
      <c r="F15" s="9">
        <v>74.3</v>
      </c>
      <c r="G15" s="9" t="s">
        <v>9</v>
      </c>
      <c r="XEN15" s="3"/>
    </row>
    <row r="16" ht="24.6" customHeight="1" spans="1:16368">
      <c r="A16" s="9">
        <v>14</v>
      </c>
      <c r="B16" s="11" t="s">
        <v>13</v>
      </c>
      <c r="C16" s="9" t="str">
        <f>"2023033407"</f>
        <v>2023033407</v>
      </c>
      <c r="D16" s="10">
        <v>71</v>
      </c>
      <c r="E16" s="9">
        <v>77.6</v>
      </c>
      <c r="F16" s="9">
        <v>74.3</v>
      </c>
      <c r="G16" s="9" t="s">
        <v>9</v>
      </c>
      <c r="XEN16" s="3"/>
    </row>
    <row r="17" ht="24.6" customHeight="1" spans="1:16368">
      <c r="A17" s="9">
        <v>15</v>
      </c>
      <c r="B17" s="11" t="s">
        <v>13</v>
      </c>
      <c r="C17" s="9" t="str">
        <f>"2023032728"</f>
        <v>2023032728</v>
      </c>
      <c r="D17" s="10">
        <v>71.6</v>
      </c>
      <c r="E17" s="9">
        <v>76.4</v>
      </c>
      <c r="F17" s="9">
        <v>74</v>
      </c>
      <c r="G17" s="9" t="s">
        <v>9</v>
      </c>
      <c r="XEN17" s="3"/>
    </row>
    <row r="18" ht="24.6" customHeight="1" spans="1:16368">
      <c r="A18" s="9">
        <v>16</v>
      </c>
      <c r="B18" s="11" t="s">
        <v>13</v>
      </c>
      <c r="C18" s="9" t="str">
        <f>"2023032402"</f>
        <v>2023032402</v>
      </c>
      <c r="D18" s="10">
        <v>71</v>
      </c>
      <c r="E18" s="9">
        <v>76.8</v>
      </c>
      <c r="F18" s="9">
        <v>73.9</v>
      </c>
      <c r="G18" s="9" t="s">
        <v>9</v>
      </c>
      <c r="XEN18" s="3"/>
    </row>
    <row r="19" ht="24.6" customHeight="1" spans="1:16368">
      <c r="A19" s="9">
        <v>17</v>
      </c>
      <c r="B19" s="11" t="s">
        <v>13</v>
      </c>
      <c r="C19" s="9" t="str">
        <f>"2023031730"</f>
        <v>2023031730</v>
      </c>
      <c r="D19" s="10">
        <v>69.4</v>
      </c>
      <c r="E19" s="9">
        <v>78.2</v>
      </c>
      <c r="F19" s="9">
        <v>73.8</v>
      </c>
      <c r="G19" s="9" t="s">
        <v>9</v>
      </c>
      <c r="XEN19" s="3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简单、鑫</cp:lastModifiedBy>
  <dcterms:created xsi:type="dcterms:W3CDTF">2023-03-14T03:28:00Z</dcterms:created>
  <dcterms:modified xsi:type="dcterms:W3CDTF">2023-03-15T02:14:54Z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6BEBCA3EEDC842768BFB53A42E0B09F9</vt:lpwstr>
  </property>
  <property fmtid="{D5CDD505-2E9C-101B-9397-08002B2CF9AE}" pid="3" name="KSOProductBuildVer">
    <vt:lpwstr>2052-11.1.0.13703</vt:lpwstr>
  </property>
</Properties>
</file>