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自主招聘\面试0315\总成绩与体检公告\"/>
    </mc:Choice>
  </mc:AlternateContent>
  <bookViews>
    <workbookView xWindow="0" yWindow="0" windowWidth="20490" windowHeight="78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8" i="1"/>
  <c r="H9" i="1"/>
  <c r="H10" i="1"/>
  <c r="H7" i="1"/>
  <c r="H11" i="1"/>
  <c r="H14" i="1"/>
  <c r="H12" i="1"/>
  <c r="H13" i="1"/>
  <c r="H15" i="1"/>
  <c r="H16" i="1"/>
  <c r="H18" i="1"/>
  <c r="H21" i="1"/>
  <c r="H19" i="1"/>
  <c r="H20" i="1"/>
  <c r="H17" i="1"/>
  <c r="H24" i="1"/>
  <c r="H27" i="1"/>
  <c r="H28" i="1"/>
  <c r="H30" i="1"/>
  <c r="H25" i="1"/>
  <c r="H22" i="1"/>
  <c r="H29" i="1"/>
  <c r="H26" i="1"/>
  <c r="H32" i="1"/>
  <c r="H31" i="1"/>
  <c r="H23" i="1"/>
  <c r="H3" i="1"/>
</calcChain>
</file>

<file path=xl/sharedStrings.xml><?xml version="1.0" encoding="utf-8"?>
<sst xmlns="http://schemas.openxmlformats.org/spreadsheetml/2006/main" count="70" uniqueCount="53">
  <si>
    <t>招聘单位</t>
  </si>
  <si>
    <t>笔试和面试成绩比例</t>
  </si>
  <si>
    <t>笔试准考证号</t>
  </si>
  <si>
    <t>身份证号</t>
  </si>
  <si>
    <t>笔试成绩</t>
  </si>
  <si>
    <t>面试成绩</t>
  </si>
  <si>
    <t>总成绩</t>
  </si>
  <si>
    <t>是否进入体检考察范围</t>
    <phoneticPr fontId="1" type="noConversion"/>
  </si>
  <si>
    <t>青岛市自然资源和规划局事业单位公开招聘工作人员
总成绩及进入体检考察范围人员名单</t>
    <phoneticPr fontId="1" type="noConversion"/>
  </si>
  <si>
    <t>岗位名称</t>
    <phoneticPr fontId="1" type="noConversion"/>
  </si>
  <si>
    <t>青岛市不动产登记中心</t>
  </si>
  <si>
    <t>不动产登记</t>
  </si>
  <si>
    <t>37112119950515****</t>
  </si>
  <si>
    <t>37028419900118****</t>
  </si>
  <si>
    <t>37132319911117****</t>
  </si>
  <si>
    <t>青岛市土地储备整理中心</t>
  </si>
  <si>
    <t>政策法规</t>
  </si>
  <si>
    <t>37081119951009****</t>
  </si>
  <si>
    <t>37132219871028****</t>
  </si>
  <si>
    <t>13068319910217****</t>
  </si>
  <si>
    <t>37083019891214****</t>
  </si>
  <si>
    <t>37028419961213****</t>
  </si>
  <si>
    <t>财务管理</t>
  </si>
  <si>
    <t>37020519921104****</t>
  </si>
  <si>
    <t>37021419950605****</t>
  </si>
  <si>
    <t>37021219930308****</t>
  </si>
  <si>
    <t>37078319860321****</t>
  </si>
  <si>
    <t>37021319900119****</t>
  </si>
  <si>
    <t>青岛市城市规划设计研究</t>
  </si>
  <si>
    <t>国土空间规划设计（初级）</t>
  </si>
  <si>
    <t>37132519931018****</t>
  </si>
  <si>
    <t>37012619931215****</t>
  </si>
  <si>
    <t>41232119921021****</t>
  </si>
  <si>
    <t>37108219871215****</t>
  </si>
  <si>
    <t>23010219870615****</t>
  </si>
  <si>
    <t>37020519920216****</t>
  </si>
  <si>
    <t>国土空间规划设计（中级）</t>
  </si>
  <si>
    <t>37132519890523****</t>
  </si>
  <si>
    <t>37132219891112****</t>
  </si>
  <si>
    <t>37108319870711****</t>
  </si>
  <si>
    <t>37232419811028****</t>
  </si>
  <si>
    <t>37068619850223****</t>
  </si>
  <si>
    <t>37020319790630****</t>
  </si>
  <si>
    <t>37078419870801****</t>
  </si>
  <si>
    <t>37142719860504****</t>
  </si>
  <si>
    <t>37028219821102****</t>
  </si>
  <si>
    <t>37021119850320****</t>
  </si>
  <si>
    <t>37028319880330****</t>
  </si>
  <si>
    <t>40% :60%</t>
    <phoneticPr fontId="1" type="noConversion"/>
  </si>
  <si>
    <t>Y</t>
    <phoneticPr fontId="1" type="noConversion"/>
  </si>
  <si>
    <t>T</t>
    <phoneticPr fontId="1" type="noConversion"/>
  </si>
  <si>
    <r>
      <t>6</t>
    </r>
    <r>
      <rPr>
        <sz val="11"/>
        <color theme="1"/>
        <rFont val="宋体"/>
        <family val="3"/>
        <charset val="134"/>
        <scheme val="minor"/>
      </rPr>
      <t>8.65</t>
    </r>
    <phoneticPr fontId="1" type="noConversion"/>
  </si>
  <si>
    <r>
      <t>6</t>
    </r>
    <r>
      <rPr>
        <sz val="11"/>
        <color theme="1"/>
        <rFont val="宋体"/>
        <family val="3"/>
        <charset val="134"/>
        <scheme val="minor"/>
      </rPr>
      <t>8.60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</si>
</sst>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3">
    <xf numFmtId="0" fontId="0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2" fillId="0" borderId="1" xfId="3" applyBorder="1" applyAlignment="1">
      <alignment horizontal="center" vertical="center"/>
    </xf>
    <xf numFmtId="0" fontId="2" fillId="0" borderId="1" xfId="3" quotePrefix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8" xfId="3" applyBorder="1" applyAlignment="1">
      <alignment horizontal="center" vertical="center"/>
    </xf>
    <xf numFmtId="0" fontId="2" fillId="0" borderId="8" xfId="3" quotePrefix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quotePrefix="1" applyNumberFormat="1" applyFont="1" applyFill="1" applyBorder="1" applyAlignment="1" applyProtection="1">
      <alignment horizontal="center" vertical="center"/>
    </xf>
    <xf numFmtId="0" fontId="6" fillId="0" borderId="8" xfId="1" quotePrefix="1" applyNumberFormat="1" applyFont="1" applyFill="1" applyBorder="1" applyAlignment="1" applyProtection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</cellXfs>
  <cellStyles count="33">
    <cellStyle name="常规" xfId="0" builtinId="0"/>
    <cellStyle name="常规 10" xfId="12"/>
    <cellStyle name="常规 11" xfId="13"/>
    <cellStyle name="常规 12" xfId="14"/>
    <cellStyle name="常规 13" xfId="15"/>
    <cellStyle name="常规 14" xfId="16"/>
    <cellStyle name="常规 15" xfId="17"/>
    <cellStyle name="常规 16" xfId="18"/>
    <cellStyle name="常规 17" xfId="19"/>
    <cellStyle name="常规 18" xfId="20"/>
    <cellStyle name="常规 19" xfId="21"/>
    <cellStyle name="常规 2" xfId="2"/>
    <cellStyle name="常规 2 2" xfId="4"/>
    <cellStyle name="常规 20" xfId="22"/>
    <cellStyle name="常规 21" xfId="23"/>
    <cellStyle name="常规 22" xfId="24"/>
    <cellStyle name="常规 23" xfId="25"/>
    <cellStyle name="常规 24" xfId="26"/>
    <cellStyle name="常规 25" xfId="27"/>
    <cellStyle name="常规 26" xfId="28"/>
    <cellStyle name="常规 27" xfId="29"/>
    <cellStyle name="常规 28" xfId="30"/>
    <cellStyle name="常规 29" xfId="31"/>
    <cellStyle name="常规 3" xfId="5"/>
    <cellStyle name="常规 30" xfId="32"/>
    <cellStyle name="常规 31" xfId="3"/>
    <cellStyle name="常规 32" xfId="1"/>
    <cellStyle name="常规 4" xfId="6"/>
    <cellStyle name="常规 5" xfId="7"/>
    <cellStyle name="常规 6" xfId="8"/>
    <cellStyle name="常规 7" xfId="9"/>
    <cellStyle name="常规 8" xfId="10"/>
    <cellStyle name="常规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C3" sqref="C3:C5"/>
    </sheetView>
  </sheetViews>
  <sheetFormatPr defaultColWidth="9" defaultRowHeight="14"/>
  <cols>
    <col min="1" max="1" width="15.08984375" bestFit="1" customWidth="1"/>
    <col min="2" max="2" width="13" bestFit="1" customWidth="1"/>
    <col min="3" max="3" width="22" bestFit="1" customWidth="1"/>
    <col min="4" max="4" width="15" bestFit="1" customWidth="1"/>
    <col min="5" max="5" width="20.453125" bestFit="1" customWidth="1"/>
    <col min="6" max="7" width="10.26953125" bestFit="1" customWidth="1"/>
    <col min="8" max="8" width="8.08984375" bestFit="1" customWidth="1"/>
    <col min="9" max="9" width="10.26953125" style="4" bestFit="1" customWidth="1"/>
  </cols>
  <sheetData>
    <row r="1" spans="1:9" ht="63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3"/>
    </row>
    <row r="2" spans="1:9" ht="66.75" customHeight="1">
      <c r="A2" s="5" t="s">
        <v>0</v>
      </c>
      <c r="B2" s="6" t="s">
        <v>9</v>
      </c>
      <c r="C2" s="7" t="s">
        <v>1</v>
      </c>
      <c r="D2" s="8" t="s">
        <v>2</v>
      </c>
      <c r="E2" s="8" t="s">
        <v>3</v>
      </c>
      <c r="F2" s="7" t="s">
        <v>4</v>
      </c>
      <c r="G2" s="7" t="s">
        <v>5</v>
      </c>
      <c r="H2" s="7" t="s">
        <v>6</v>
      </c>
      <c r="I2" s="9" t="s">
        <v>7</v>
      </c>
    </row>
    <row r="3" spans="1:9" ht="29.25" customHeight="1">
      <c r="A3" s="27" t="s">
        <v>10</v>
      </c>
      <c r="B3" s="28" t="s">
        <v>11</v>
      </c>
      <c r="C3" s="24" t="s">
        <v>48</v>
      </c>
      <c r="D3" s="2">
        <v>20220101013</v>
      </c>
      <c r="E3" s="2" t="s">
        <v>12</v>
      </c>
      <c r="F3" s="19">
        <v>74.5</v>
      </c>
      <c r="G3" s="10">
        <v>89.8</v>
      </c>
      <c r="H3" s="21">
        <f>F3*0.4+G3*0.6</f>
        <v>83.679999999999993</v>
      </c>
      <c r="I3" s="15" t="s">
        <v>49</v>
      </c>
    </row>
    <row r="4" spans="1:9" s="1" customFormat="1" ht="29.25" customHeight="1">
      <c r="A4" s="27"/>
      <c r="B4" s="28"/>
      <c r="C4" s="24"/>
      <c r="D4" s="2">
        <v>20220101019</v>
      </c>
      <c r="E4" s="2" t="s">
        <v>13</v>
      </c>
      <c r="F4" s="19" t="s">
        <v>51</v>
      </c>
      <c r="G4" s="10">
        <v>81.2</v>
      </c>
      <c r="H4" s="20">
        <f t="shared" ref="H4:H32" si="0">F4*0.4+G4*0.6</f>
        <v>76.180000000000007</v>
      </c>
      <c r="I4" s="16" t="s">
        <v>50</v>
      </c>
    </row>
    <row r="5" spans="1:9" s="1" customFormat="1" ht="29.25" customHeight="1">
      <c r="A5" s="27"/>
      <c r="B5" s="28"/>
      <c r="C5" s="24"/>
      <c r="D5" s="2">
        <v>20220101004</v>
      </c>
      <c r="E5" s="2" t="s">
        <v>14</v>
      </c>
      <c r="F5" s="19" t="s">
        <v>52</v>
      </c>
      <c r="G5" s="10">
        <v>79.599999999999994</v>
      </c>
      <c r="H5" s="20">
        <f t="shared" si="0"/>
        <v>75.199999999999989</v>
      </c>
      <c r="I5" s="17"/>
    </row>
    <row r="6" spans="1:9" s="1" customFormat="1" ht="29.25" customHeight="1">
      <c r="A6" s="27" t="s">
        <v>15</v>
      </c>
      <c r="B6" s="28" t="s">
        <v>16</v>
      </c>
      <c r="C6" s="24" t="s">
        <v>48</v>
      </c>
      <c r="D6" s="2">
        <v>20220101033</v>
      </c>
      <c r="E6" s="2" t="s">
        <v>17</v>
      </c>
      <c r="F6" s="20">
        <v>76.2</v>
      </c>
      <c r="G6" s="10">
        <v>88.4</v>
      </c>
      <c r="H6" s="20">
        <f>F6*0.4+G6*0.6</f>
        <v>83.52000000000001</v>
      </c>
      <c r="I6" s="15" t="s">
        <v>49</v>
      </c>
    </row>
    <row r="7" spans="1:9" s="1" customFormat="1" ht="29.25" customHeight="1">
      <c r="A7" s="27"/>
      <c r="B7" s="28"/>
      <c r="C7" s="24"/>
      <c r="D7" s="2">
        <v>20220101039</v>
      </c>
      <c r="E7" s="3" t="s">
        <v>21</v>
      </c>
      <c r="F7" s="21">
        <v>65.5</v>
      </c>
      <c r="G7" s="10">
        <v>84.8</v>
      </c>
      <c r="H7" s="20">
        <f>F7*0.4+G7*0.6</f>
        <v>77.08</v>
      </c>
      <c r="I7" s="16" t="s">
        <v>50</v>
      </c>
    </row>
    <row r="8" spans="1:9" s="1" customFormat="1" ht="29.25" customHeight="1">
      <c r="A8" s="27"/>
      <c r="B8" s="28"/>
      <c r="C8" s="24"/>
      <c r="D8" s="2">
        <v>20220101026</v>
      </c>
      <c r="E8" s="2" t="s">
        <v>18</v>
      </c>
      <c r="F8" s="20">
        <v>68.650000000000006</v>
      </c>
      <c r="G8" s="10">
        <v>80.8</v>
      </c>
      <c r="H8" s="20">
        <f>F8*0.4+G8*0.6</f>
        <v>75.94</v>
      </c>
      <c r="I8" s="17"/>
    </row>
    <row r="9" spans="1:9" s="1" customFormat="1" ht="29.25" customHeight="1">
      <c r="A9" s="27"/>
      <c r="B9" s="28"/>
      <c r="C9" s="24"/>
      <c r="D9" s="2">
        <v>20220101035</v>
      </c>
      <c r="E9" s="2" t="s">
        <v>19</v>
      </c>
      <c r="F9" s="20">
        <v>68.3</v>
      </c>
      <c r="G9" s="10">
        <v>78</v>
      </c>
      <c r="H9" s="20">
        <f>F9*0.4+G9*0.6</f>
        <v>74.12</v>
      </c>
      <c r="I9" s="17"/>
    </row>
    <row r="10" spans="1:9" ht="29.25" customHeight="1">
      <c r="A10" s="27"/>
      <c r="B10" s="28"/>
      <c r="C10" s="24"/>
      <c r="D10" s="2">
        <v>20220101028</v>
      </c>
      <c r="E10" s="2" t="s">
        <v>20</v>
      </c>
      <c r="F10" s="20">
        <v>67.7</v>
      </c>
      <c r="G10" s="10">
        <v>77.2</v>
      </c>
      <c r="H10" s="20">
        <f>F10*0.4+G10*0.6</f>
        <v>73.400000000000006</v>
      </c>
      <c r="I10" s="18"/>
    </row>
    <row r="11" spans="1:9" ht="29.25" customHeight="1">
      <c r="A11" s="27" t="s">
        <v>15</v>
      </c>
      <c r="B11" s="28" t="s">
        <v>22</v>
      </c>
      <c r="C11" s="24" t="s">
        <v>48</v>
      </c>
      <c r="D11" s="2">
        <v>20220101043</v>
      </c>
      <c r="E11" s="3" t="s">
        <v>23</v>
      </c>
      <c r="F11" s="21">
        <v>70.7</v>
      </c>
      <c r="G11" s="10">
        <v>85</v>
      </c>
      <c r="H11" s="20">
        <f>F11*0.4+G11*0.6</f>
        <v>79.28</v>
      </c>
      <c r="I11" s="15" t="s">
        <v>49</v>
      </c>
    </row>
    <row r="12" spans="1:9" ht="29.25" customHeight="1">
      <c r="A12" s="27"/>
      <c r="B12" s="28"/>
      <c r="C12" s="25"/>
      <c r="D12" s="2">
        <v>20220101061</v>
      </c>
      <c r="E12" s="3" t="s">
        <v>25</v>
      </c>
      <c r="F12" s="21">
        <v>64.400000000000006</v>
      </c>
      <c r="G12" s="10">
        <v>84</v>
      </c>
      <c r="H12" s="20">
        <f>F12*0.4+G12*0.6</f>
        <v>76.16</v>
      </c>
      <c r="I12" s="16" t="s">
        <v>50</v>
      </c>
    </row>
    <row r="13" spans="1:9" ht="29.25" customHeight="1">
      <c r="A13" s="27"/>
      <c r="B13" s="28"/>
      <c r="C13" s="25"/>
      <c r="D13" s="2">
        <v>20220101060</v>
      </c>
      <c r="E13" s="3" t="s">
        <v>26</v>
      </c>
      <c r="F13" s="21">
        <v>63.05</v>
      </c>
      <c r="G13" s="10">
        <v>83.4</v>
      </c>
      <c r="H13" s="20">
        <f>F13*0.4+G13*0.6</f>
        <v>75.259999999999991</v>
      </c>
      <c r="I13" s="18"/>
    </row>
    <row r="14" spans="1:9" ht="29.25" customHeight="1">
      <c r="A14" s="27"/>
      <c r="B14" s="28"/>
      <c r="C14" s="25"/>
      <c r="D14" s="2">
        <v>20220101054</v>
      </c>
      <c r="E14" s="3" t="s">
        <v>24</v>
      </c>
      <c r="F14" s="21">
        <v>66.75</v>
      </c>
      <c r="G14" s="10">
        <v>79.8</v>
      </c>
      <c r="H14" s="20">
        <f>F14*0.4+G14*0.6</f>
        <v>74.58</v>
      </c>
      <c r="I14" s="18"/>
    </row>
    <row r="15" spans="1:9" ht="29.25" customHeight="1">
      <c r="A15" s="27"/>
      <c r="B15" s="28"/>
      <c r="C15" s="25"/>
      <c r="D15" s="2">
        <v>20220101050</v>
      </c>
      <c r="E15" s="2" t="s">
        <v>27</v>
      </c>
      <c r="F15" s="21">
        <v>60.6</v>
      </c>
      <c r="G15" s="10">
        <v>79.2</v>
      </c>
      <c r="H15" s="20">
        <f>F15*0.4+G15*0.6</f>
        <v>71.760000000000005</v>
      </c>
      <c r="I15" s="18"/>
    </row>
    <row r="16" spans="1:9" ht="29.25" customHeight="1">
      <c r="A16" s="27" t="s">
        <v>28</v>
      </c>
      <c r="B16" s="28" t="s">
        <v>29</v>
      </c>
      <c r="C16" s="24" t="s">
        <v>48</v>
      </c>
      <c r="D16" s="2">
        <v>20220101067</v>
      </c>
      <c r="E16" s="3" t="s">
        <v>30</v>
      </c>
      <c r="F16" s="21">
        <v>65.5</v>
      </c>
      <c r="G16" s="10">
        <v>86</v>
      </c>
      <c r="H16" s="20">
        <f>F16*0.4+G16*0.6</f>
        <v>77.800000000000011</v>
      </c>
      <c r="I16" s="15" t="s">
        <v>49</v>
      </c>
    </row>
    <row r="17" spans="1:9" ht="29.25" customHeight="1">
      <c r="A17" s="27"/>
      <c r="B17" s="28"/>
      <c r="C17" s="25"/>
      <c r="D17" s="2">
        <v>20220101075</v>
      </c>
      <c r="E17" s="3" t="s">
        <v>35</v>
      </c>
      <c r="F17" s="21">
        <v>53.5</v>
      </c>
      <c r="G17" s="10">
        <v>90.4</v>
      </c>
      <c r="H17" s="20">
        <f>F17*0.4+G17*0.6</f>
        <v>75.64</v>
      </c>
      <c r="I17" s="16" t="s">
        <v>49</v>
      </c>
    </row>
    <row r="18" spans="1:9" ht="29.25" customHeight="1">
      <c r="A18" s="27"/>
      <c r="B18" s="28"/>
      <c r="C18" s="25"/>
      <c r="D18" s="2">
        <v>20220101076</v>
      </c>
      <c r="E18" s="3" t="s">
        <v>31</v>
      </c>
      <c r="F18" s="21">
        <v>60.2</v>
      </c>
      <c r="G18" s="10">
        <v>83.2</v>
      </c>
      <c r="H18" s="20">
        <f>F18*0.4+G18*0.6</f>
        <v>74</v>
      </c>
      <c r="I18" s="15" t="s">
        <v>50</v>
      </c>
    </row>
    <row r="19" spans="1:9" ht="29.25" customHeight="1">
      <c r="A19" s="27"/>
      <c r="B19" s="28"/>
      <c r="C19" s="25"/>
      <c r="D19" s="2">
        <v>20220101073</v>
      </c>
      <c r="E19" s="3" t="s">
        <v>33</v>
      </c>
      <c r="F19" s="21">
        <v>57.7</v>
      </c>
      <c r="G19" s="10">
        <v>82.4</v>
      </c>
      <c r="H19" s="20">
        <f>F19*0.4+G19*0.6</f>
        <v>72.52000000000001</v>
      </c>
      <c r="I19" s="16"/>
    </row>
    <row r="20" spans="1:9" ht="29.25" customHeight="1">
      <c r="A20" s="27"/>
      <c r="B20" s="28"/>
      <c r="C20" s="25"/>
      <c r="D20" s="2">
        <v>20220101069</v>
      </c>
      <c r="E20" s="3" t="s">
        <v>34</v>
      </c>
      <c r="F20" s="21">
        <v>56.4</v>
      </c>
      <c r="G20" s="10">
        <v>78.2</v>
      </c>
      <c r="H20" s="20">
        <f>F20*0.4+G20*0.6</f>
        <v>69.48</v>
      </c>
      <c r="I20" s="18"/>
    </row>
    <row r="21" spans="1:9" ht="29.25" customHeight="1">
      <c r="A21" s="27"/>
      <c r="B21" s="28"/>
      <c r="C21" s="25"/>
      <c r="D21" s="2">
        <v>20220101068</v>
      </c>
      <c r="E21" s="3" t="s">
        <v>32</v>
      </c>
      <c r="F21" s="21">
        <v>59</v>
      </c>
      <c r="G21" s="10">
        <v>72.400000000000006</v>
      </c>
      <c r="H21" s="20">
        <f>F21*0.4+G21*0.6</f>
        <v>67.040000000000006</v>
      </c>
      <c r="I21" s="18"/>
    </row>
    <row r="22" spans="1:9" ht="29.25" customHeight="1">
      <c r="A22" s="27"/>
      <c r="B22" s="28" t="s">
        <v>36</v>
      </c>
      <c r="C22" s="24" t="s">
        <v>48</v>
      </c>
      <c r="D22" s="2">
        <v>20220101106</v>
      </c>
      <c r="E22" s="3" t="s">
        <v>42</v>
      </c>
      <c r="F22" s="21">
        <v>61.35</v>
      </c>
      <c r="G22" s="10">
        <v>91</v>
      </c>
      <c r="H22" s="20">
        <f>F22*0.4+G22*0.6</f>
        <v>79.14</v>
      </c>
      <c r="I22" s="15" t="s">
        <v>49</v>
      </c>
    </row>
    <row r="23" spans="1:9" ht="29.25" customHeight="1">
      <c r="A23" s="27"/>
      <c r="B23" s="28"/>
      <c r="C23" s="25"/>
      <c r="D23" s="2">
        <v>20220101093</v>
      </c>
      <c r="E23" s="3" t="s">
        <v>47</v>
      </c>
      <c r="F23" s="21">
        <v>60.2</v>
      </c>
      <c r="G23" s="10">
        <v>91.2</v>
      </c>
      <c r="H23" s="20">
        <f>F23*0.4+G23*0.6</f>
        <v>78.8</v>
      </c>
      <c r="I23" s="15" t="s">
        <v>49</v>
      </c>
    </row>
    <row r="24" spans="1:9" ht="29.25" customHeight="1">
      <c r="A24" s="27"/>
      <c r="B24" s="28"/>
      <c r="C24" s="25"/>
      <c r="D24" s="2">
        <v>20220101089</v>
      </c>
      <c r="E24" s="3" t="s">
        <v>37</v>
      </c>
      <c r="F24" s="21">
        <v>65.2</v>
      </c>
      <c r="G24" s="10">
        <v>87.4</v>
      </c>
      <c r="H24" s="20">
        <f>F24*0.4+G24*0.6</f>
        <v>78.52000000000001</v>
      </c>
      <c r="I24" s="15" t="s">
        <v>49</v>
      </c>
    </row>
    <row r="25" spans="1:9" ht="29.25" customHeight="1">
      <c r="A25" s="27"/>
      <c r="B25" s="28"/>
      <c r="C25" s="25"/>
      <c r="D25" s="2">
        <v>20220101113</v>
      </c>
      <c r="E25" s="2" t="s">
        <v>41</v>
      </c>
      <c r="F25" s="21">
        <v>61.4</v>
      </c>
      <c r="G25" s="10">
        <v>88.6</v>
      </c>
      <c r="H25" s="20">
        <f>F25*0.4+G25*0.6</f>
        <v>77.72</v>
      </c>
      <c r="I25" s="15" t="s">
        <v>50</v>
      </c>
    </row>
    <row r="26" spans="1:9" ht="29.25" customHeight="1">
      <c r="A26" s="27"/>
      <c r="B26" s="28"/>
      <c r="C26" s="25"/>
      <c r="D26" s="2">
        <v>20220101083</v>
      </c>
      <c r="E26" s="3" t="s">
        <v>44</v>
      </c>
      <c r="F26" s="21">
        <v>60.7</v>
      </c>
      <c r="G26" s="10">
        <v>88</v>
      </c>
      <c r="H26" s="20">
        <f>F26*0.4+G26*0.6</f>
        <v>77.08</v>
      </c>
      <c r="I26" s="15" t="s">
        <v>50</v>
      </c>
    </row>
    <row r="27" spans="1:9" ht="29.25" customHeight="1">
      <c r="A27" s="27"/>
      <c r="B27" s="28"/>
      <c r="C27" s="25"/>
      <c r="D27" s="2">
        <v>20220101117</v>
      </c>
      <c r="E27" s="2" t="s">
        <v>38</v>
      </c>
      <c r="F27" s="21">
        <v>62.4</v>
      </c>
      <c r="G27" s="10">
        <v>86.2</v>
      </c>
      <c r="H27" s="20">
        <f>F27*0.4+G27*0.6</f>
        <v>76.680000000000007</v>
      </c>
      <c r="I27" s="11"/>
    </row>
    <row r="28" spans="1:9" ht="29.25" customHeight="1">
      <c r="A28" s="27"/>
      <c r="B28" s="28"/>
      <c r="C28" s="25"/>
      <c r="D28" s="2">
        <v>20220101107</v>
      </c>
      <c r="E28" s="3" t="s">
        <v>39</v>
      </c>
      <c r="F28" s="21">
        <v>62.2</v>
      </c>
      <c r="G28" s="10">
        <v>85.8</v>
      </c>
      <c r="H28" s="20">
        <f>F28*0.4+G28*0.6</f>
        <v>76.36</v>
      </c>
      <c r="I28" s="11"/>
    </row>
    <row r="29" spans="1:9" ht="29.25" customHeight="1">
      <c r="A29" s="27"/>
      <c r="B29" s="28"/>
      <c r="C29" s="25"/>
      <c r="D29" s="2">
        <v>20220101087</v>
      </c>
      <c r="E29" s="3" t="s">
        <v>43</v>
      </c>
      <c r="F29" s="21">
        <v>61.3</v>
      </c>
      <c r="G29" s="10">
        <v>85.2</v>
      </c>
      <c r="H29" s="20">
        <f>F29*0.4+G29*0.6</f>
        <v>75.64</v>
      </c>
      <c r="I29" s="11"/>
    </row>
    <row r="30" spans="1:9" ht="29.25" customHeight="1">
      <c r="A30" s="27"/>
      <c r="B30" s="28"/>
      <c r="C30" s="25"/>
      <c r="D30" s="2">
        <v>20220101097</v>
      </c>
      <c r="E30" s="3" t="s">
        <v>40</v>
      </c>
      <c r="F30" s="21">
        <v>61.6</v>
      </c>
      <c r="G30" s="10">
        <v>82.4</v>
      </c>
      <c r="H30" s="20">
        <f>F30*0.4+G30*0.6</f>
        <v>74.080000000000013</v>
      </c>
      <c r="I30" s="11"/>
    </row>
    <row r="31" spans="1:9" ht="29.25" customHeight="1">
      <c r="A31" s="27"/>
      <c r="B31" s="28"/>
      <c r="C31" s="25"/>
      <c r="D31" s="2">
        <v>20220101090</v>
      </c>
      <c r="E31" s="3" t="s">
        <v>46</v>
      </c>
      <c r="F31" s="21">
        <v>60.2</v>
      </c>
      <c r="G31" s="10">
        <v>83</v>
      </c>
      <c r="H31" s="20">
        <f>F31*0.4+G31*0.6</f>
        <v>73.88</v>
      </c>
      <c r="I31" s="11"/>
    </row>
    <row r="32" spans="1:9" ht="29.25" customHeight="1" thickBot="1">
      <c r="A32" s="29"/>
      <c r="B32" s="30"/>
      <c r="C32" s="26"/>
      <c r="D32" s="12">
        <v>20220101080</v>
      </c>
      <c r="E32" s="13" t="s">
        <v>45</v>
      </c>
      <c r="F32" s="22">
        <v>60.2</v>
      </c>
      <c r="G32" s="31">
        <v>72.599999999999994</v>
      </c>
      <c r="H32" s="32">
        <f>F32*0.4+G32*0.6</f>
        <v>67.64</v>
      </c>
      <c r="I32" s="14"/>
    </row>
  </sheetData>
  <mergeCells count="15">
    <mergeCell ref="A1:I1"/>
    <mergeCell ref="C11:C15"/>
    <mergeCell ref="C16:C21"/>
    <mergeCell ref="C22:C32"/>
    <mergeCell ref="A3:A5"/>
    <mergeCell ref="B3:B5"/>
    <mergeCell ref="A6:A10"/>
    <mergeCell ref="B6:B10"/>
    <mergeCell ref="C3:C5"/>
    <mergeCell ref="C6:C10"/>
    <mergeCell ref="A11:A15"/>
    <mergeCell ref="B11:B15"/>
    <mergeCell ref="B16:B21"/>
    <mergeCell ref="A16:A32"/>
    <mergeCell ref="B22:B32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ghg</cp:lastModifiedBy>
  <cp:lastPrinted>2023-03-15T12:56:12Z</cp:lastPrinted>
  <dcterms:created xsi:type="dcterms:W3CDTF">2006-09-16T00:00:00Z</dcterms:created>
  <dcterms:modified xsi:type="dcterms:W3CDTF">2023-03-15T12:56:34Z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