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笔试成绩" sheetId="1" r:id="rId1"/>
  </sheets>
  <definedNames>
    <definedName name="_xlnm._FilterDatabase" localSheetId="0" hidden="1">笔试成绩!$A$1:$I$14</definedName>
  </definedNames>
  <calcPr calcId="144525"/>
</workbook>
</file>

<file path=xl/sharedStrings.xml><?xml version="1.0" encoding="utf-8"?>
<sst xmlns="http://schemas.openxmlformats.org/spreadsheetml/2006/main" count="49" uniqueCount="37">
  <si>
    <t>三亚市财政局下属事业单位2023年公开招聘工作人员面试成绩及综合成绩表</t>
  </si>
  <si>
    <t>序号</t>
  </si>
  <si>
    <t>报考岗位</t>
  </si>
  <si>
    <t>姓名</t>
  </si>
  <si>
    <t>准考证号</t>
  </si>
  <si>
    <t>笔试成绩</t>
  </si>
  <si>
    <t>笔试成绩*60%</t>
  </si>
  <si>
    <t>面试成绩</t>
  </si>
  <si>
    <t>面试成绩*40%</t>
  </si>
  <si>
    <t>总成绩</t>
  </si>
  <si>
    <t>排名</t>
  </si>
  <si>
    <t>评审人员</t>
  </si>
  <si>
    <t>张铖文</t>
  </si>
  <si>
    <t>2023010100101</t>
  </si>
  <si>
    <t>叶爔</t>
  </si>
  <si>
    <t>2023010100107</t>
  </si>
  <si>
    <t>黄培</t>
  </si>
  <si>
    <t>2023010100203</t>
  </si>
  <si>
    <t>刘志涛</t>
  </si>
  <si>
    <t>2023010100215</t>
  </si>
  <si>
    <t>张丁</t>
  </si>
  <si>
    <t>2023010100201</t>
  </si>
  <si>
    <t>张聪聪</t>
  </si>
  <si>
    <t>2023010100207</t>
  </si>
  <si>
    <t>邢增宝</t>
  </si>
  <si>
    <t>2023010100114</t>
  </si>
  <si>
    <t>莫韪闱</t>
  </si>
  <si>
    <t>2023010100110</t>
  </si>
  <si>
    <t>王云芳</t>
  </si>
  <si>
    <t>2023010100102</t>
  </si>
  <si>
    <t>林梦洁</t>
  </si>
  <si>
    <t>2023010100115</t>
  </si>
  <si>
    <t>朱彩声</t>
  </si>
  <si>
    <t>2023010100116</t>
  </si>
  <si>
    <t>林大旺</t>
  </si>
  <si>
    <t>2023010100209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</si>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</sst>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H11" sqref="H11"/>
    </sheetView>
  </sheetViews>
  <sheetFormatPr defaultColWidth="9" defaultRowHeight="14.4"/>
  <cols>
    <col min="2" max="2" width="14.6666666666667" customWidth="1"/>
    <col min="3" max="3" width="13.7777777777778" customWidth="1"/>
    <col min="4" max="4" width="21.5555555555556" customWidth="1"/>
    <col min="5" max="5" width="14.4444444444444" customWidth="1"/>
    <col min="6" max="6" width="18.1111111111111" customWidth="1"/>
    <col min="7" max="7" width="15.5555555555556" customWidth="1"/>
    <col min="8" max="8" width="18.8888888888889" style="3" customWidth="1"/>
    <col min="9" max="9" width="11.3333333333333" customWidth="1"/>
  </cols>
  <sheetData>
    <row r="1" ht="52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25"/>
    </row>
    <row r="2" s="1" customFormat="1" ht="3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17" t="s">
        <v>10</v>
      </c>
    </row>
    <row r="3" s="2" customFormat="1" ht="28" customHeight="1" spans="1:10">
      <c r="A3" s="9">
        <v>1</v>
      </c>
      <c r="B3" s="9" t="s">
        <v>11</v>
      </c>
      <c r="C3" s="10" t="s">
        <v>12</v>
      </c>
      <c r="D3" s="11" t="s">
        <v>13</v>
      </c>
      <c r="E3" s="11">
        <v>88</v>
      </c>
      <c r="F3" s="12">
        <f t="shared" ref="F3:F14" si="0">E3*60%</f>
        <v>52.8</v>
      </c>
      <c r="G3" s="13">
        <v>82.33</v>
      </c>
      <c r="H3" s="14">
        <f t="shared" ref="H3:H13" si="1">G3*40%</f>
        <v>32.932</v>
      </c>
      <c r="I3" s="14">
        <f t="shared" ref="I3:I13" si="2">F3+H3</f>
        <v>85.732</v>
      </c>
      <c r="J3" s="13">
        <v>1</v>
      </c>
    </row>
    <row r="4" s="2" customFormat="1" ht="28" customHeight="1" spans="1:10">
      <c r="A4" s="9">
        <v>2</v>
      </c>
      <c r="B4" s="9" t="s">
        <v>11</v>
      </c>
      <c r="C4" s="10" t="s">
        <v>14</v>
      </c>
      <c r="D4" s="11" t="s">
        <v>15</v>
      </c>
      <c r="E4" s="11">
        <v>85</v>
      </c>
      <c r="F4" s="12">
        <f t="shared" si="0"/>
        <v>51</v>
      </c>
      <c r="G4" s="13">
        <v>85</v>
      </c>
      <c r="H4" s="14">
        <f t="shared" si="1"/>
        <v>34</v>
      </c>
      <c r="I4" s="14">
        <f t="shared" si="2"/>
        <v>85</v>
      </c>
      <c r="J4" s="13">
        <v>2</v>
      </c>
    </row>
    <row r="5" s="2" customFormat="1" ht="28" customHeight="1" spans="1:10">
      <c r="A5" s="9">
        <v>3</v>
      </c>
      <c r="B5" s="9" t="s">
        <v>11</v>
      </c>
      <c r="C5" s="10" t="s">
        <v>16</v>
      </c>
      <c r="D5" s="11" t="s">
        <v>17</v>
      </c>
      <c r="E5" s="11">
        <v>81</v>
      </c>
      <c r="F5" s="12">
        <f t="shared" si="0"/>
        <v>48.6</v>
      </c>
      <c r="G5" s="13">
        <v>82</v>
      </c>
      <c r="H5" s="14">
        <f t="shared" si="1"/>
        <v>32.8</v>
      </c>
      <c r="I5" s="14">
        <f t="shared" si="2"/>
        <v>81.4</v>
      </c>
      <c r="J5" s="13">
        <v>3</v>
      </c>
    </row>
    <row r="6" s="2" customFormat="1" ht="28" customHeight="1" spans="1:10">
      <c r="A6" s="9">
        <v>4</v>
      </c>
      <c r="B6" s="9" t="s">
        <v>11</v>
      </c>
      <c r="C6" s="10" t="s">
        <v>18</v>
      </c>
      <c r="D6" s="11" t="s">
        <v>19</v>
      </c>
      <c r="E6" s="11">
        <v>83</v>
      </c>
      <c r="F6" s="12">
        <f t="shared" si="0"/>
        <v>49.8</v>
      </c>
      <c r="G6" s="13">
        <v>74.67</v>
      </c>
      <c r="H6" s="14">
        <f t="shared" si="1"/>
        <v>29.868</v>
      </c>
      <c r="I6" s="14">
        <f t="shared" si="2"/>
        <v>79.668</v>
      </c>
      <c r="J6" s="13">
        <v>4</v>
      </c>
    </row>
    <row r="7" s="1" customFormat="1" ht="28" customHeight="1" spans="1:10">
      <c r="A7" s="9">
        <v>5</v>
      </c>
      <c r="B7" s="9" t="s">
        <v>11</v>
      </c>
      <c r="C7" s="10" t="s">
        <v>20</v>
      </c>
      <c r="D7" s="11" t="s">
        <v>21</v>
      </c>
      <c r="E7" s="11">
        <v>79</v>
      </c>
      <c r="F7" s="12">
        <f t="shared" si="0"/>
        <v>47.4</v>
      </c>
      <c r="G7" s="13">
        <v>79.67</v>
      </c>
      <c r="H7" s="14">
        <f t="shared" si="1"/>
        <v>31.868</v>
      </c>
      <c r="I7" s="14">
        <f t="shared" si="2"/>
        <v>79.268</v>
      </c>
      <c r="J7" s="13">
        <v>5</v>
      </c>
    </row>
    <row r="8" s="1" customFormat="1" ht="28" customHeight="1" spans="1:10">
      <c r="A8" s="9">
        <v>6</v>
      </c>
      <c r="B8" s="9" t="s">
        <v>11</v>
      </c>
      <c r="C8" s="10" t="s">
        <v>22</v>
      </c>
      <c r="D8" s="11" t="s">
        <v>23</v>
      </c>
      <c r="E8" s="11">
        <v>75</v>
      </c>
      <c r="F8" s="12">
        <f t="shared" si="0"/>
        <v>45</v>
      </c>
      <c r="G8" s="13">
        <v>78</v>
      </c>
      <c r="H8" s="14">
        <f t="shared" si="1"/>
        <v>31.2</v>
      </c>
      <c r="I8" s="14">
        <f t="shared" si="2"/>
        <v>76.2</v>
      </c>
      <c r="J8" s="13">
        <v>6</v>
      </c>
    </row>
    <row r="9" s="1" customFormat="1" ht="28" customHeight="1" spans="1:10">
      <c r="A9" s="9">
        <v>7</v>
      </c>
      <c r="B9" s="15" t="s">
        <v>11</v>
      </c>
      <c r="C9" s="10" t="s">
        <v>24</v>
      </c>
      <c r="D9" s="11" t="s">
        <v>25</v>
      </c>
      <c r="E9" s="11">
        <v>76</v>
      </c>
      <c r="F9" s="16">
        <f t="shared" si="0"/>
        <v>45.6</v>
      </c>
      <c r="G9" s="17">
        <v>73</v>
      </c>
      <c r="H9" s="18">
        <f t="shared" si="1"/>
        <v>29.2</v>
      </c>
      <c r="I9" s="18">
        <f t="shared" si="2"/>
        <v>74.8</v>
      </c>
      <c r="J9" s="13">
        <v>7</v>
      </c>
    </row>
    <row r="10" s="1" customFormat="1" ht="28" customHeight="1" spans="1:10">
      <c r="A10" s="9">
        <v>8</v>
      </c>
      <c r="B10" s="15" t="s">
        <v>11</v>
      </c>
      <c r="C10" s="10" t="s">
        <v>26</v>
      </c>
      <c r="D10" s="11" t="s">
        <v>27</v>
      </c>
      <c r="E10" s="11">
        <v>74</v>
      </c>
      <c r="F10" s="16">
        <f t="shared" si="0"/>
        <v>44.4</v>
      </c>
      <c r="G10" s="17">
        <v>73</v>
      </c>
      <c r="H10" s="18">
        <f t="shared" si="1"/>
        <v>29.2</v>
      </c>
      <c r="I10" s="18">
        <f t="shared" si="2"/>
        <v>73.6</v>
      </c>
      <c r="J10" s="13">
        <v>8</v>
      </c>
    </row>
    <row r="11" s="1" customFormat="1" ht="28" customHeight="1" spans="1:10">
      <c r="A11" s="9">
        <v>9</v>
      </c>
      <c r="B11" s="15" t="s">
        <v>11</v>
      </c>
      <c r="C11" s="10" t="s">
        <v>28</v>
      </c>
      <c r="D11" s="11" t="s">
        <v>29</v>
      </c>
      <c r="E11" s="11">
        <v>71</v>
      </c>
      <c r="F11" s="16">
        <f t="shared" si="0"/>
        <v>42.6</v>
      </c>
      <c r="G11" s="17">
        <v>74.67</v>
      </c>
      <c r="H11" s="18">
        <f t="shared" si="1"/>
        <v>29.868</v>
      </c>
      <c r="I11" s="18">
        <f t="shared" si="2"/>
        <v>72.468</v>
      </c>
      <c r="J11" s="13">
        <v>9</v>
      </c>
    </row>
    <row r="12" s="1" customFormat="1" ht="28" customHeight="1" spans="1:10">
      <c r="A12" s="9">
        <v>10</v>
      </c>
      <c r="B12" s="15" t="s">
        <v>11</v>
      </c>
      <c r="C12" s="10" t="s">
        <v>30</v>
      </c>
      <c r="D12" s="11" t="s">
        <v>31</v>
      </c>
      <c r="E12" s="11">
        <v>73</v>
      </c>
      <c r="F12" s="16">
        <f t="shared" si="0"/>
        <v>43.8</v>
      </c>
      <c r="G12" s="17">
        <v>71.33</v>
      </c>
      <c r="H12" s="18">
        <f t="shared" si="1"/>
        <v>28.532</v>
      </c>
      <c r="I12" s="18">
        <f t="shared" si="2"/>
        <v>72.332</v>
      </c>
      <c r="J12" s="13">
        <v>10</v>
      </c>
    </row>
    <row r="13" s="1" customFormat="1" ht="28" customHeight="1" spans="1:10">
      <c r="A13" s="9">
        <v>11</v>
      </c>
      <c r="B13" s="15" t="s">
        <v>11</v>
      </c>
      <c r="C13" s="10" t="s">
        <v>32</v>
      </c>
      <c r="D13" s="11" t="s">
        <v>33</v>
      </c>
      <c r="E13" s="11">
        <v>76</v>
      </c>
      <c r="F13" s="16">
        <f t="shared" si="0"/>
        <v>45.6</v>
      </c>
      <c r="G13" s="17">
        <v>57.17</v>
      </c>
      <c r="H13" s="18">
        <f t="shared" si="1"/>
        <v>22.868</v>
      </c>
      <c r="I13" s="18">
        <f t="shared" si="2"/>
        <v>68.468</v>
      </c>
      <c r="J13" s="13">
        <v>11</v>
      </c>
    </row>
    <row r="14" s="1" customFormat="1" ht="28" customHeight="1" spans="1:10">
      <c r="A14" s="9">
        <v>12</v>
      </c>
      <c r="B14" s="15" t="s">
        <v>11</v>
      </c>
      <c r="C14" s="10" t="s">
        <v>34</v>
      </c>
      <c r="D14" s="11" t="s">
        <v>35</v>
      </c>
      <c r="E14" s="11">
        <v>74</v>
      </c>
      <c r="F14" s="16">
        <f t="shared" si="0"/>
        <v>44.4</v>
      </c>
      <c r="G14" s="17" t="s">
        <v>36</v>
      </c>
      <c r="H14" s="18" t="s">
        <v>36</v>
      </c>
      <c r="I14" s="18">
        <f>F14</f>
        <v>44.4</v>
      </c>
      <c r="J14" s="13">
        <v>12</v>
      </c>
    </row>
    <row r="15" s="1" customFormat="1" ht="28" customHeight="1"/>
    <row r="16" s="1" customFormat="1" ht="28" customHeight="1"/>
    <row r="17" ht="15.6" spans="1:6">
      <c r="A17" s="19"/>
      <c r="B17" s="19"/>
      <c r="C17" s="20"/>
      <c r="D17" s="21"/>
      <c r="E17" s="21"/>
      <c r="F17" s="22"/>
    </row>
    <row r="18" ht="15.6" spans="1:6">
      <c r="A18" s="19"/>
      <c r="B18" s="19"/>
      <c r="C18" s="20"/>
      <c r="D18" s="21"/>
      <c r="E18" s="21"/>
      <c r="F18" s="22"/>
    </row>
    <row r="19" ht="15.6" spans="1:5">
      <c r="A19" s="19"/>
      <c r="B19" s="19"/>
      <c r="C19" s="20"/>
      <c r="D19" s="21"/>
      <c r="E19" s="21"/>
    </row>
    <row r="20" ht="15.6" spans="1:5">
      <c r="A20" s="19"/>
      <c r="B20" s="19"/>
      <c r="C20" s="20"/>
      <c r="D20" s="21"/>
      <c r="E20" s="21"/>
    </row>
    <row r="21" ht="15.6" spans="1:5">
      <c r="A21" s="19"/>
      <c r="B21" s="19"/>
      <c r="C21" s="20"/>
      <c r="D21" s="21"/>
      <c r="E21" s="21"/>
    </row>
    <row r="22" ht="15.6" spans="1:5">
      <c r="A22" s="19"/>
      <c r="B22" s="19"/>
      <c r="C22" s="20"/>
      <c r="D22" s="21"/>
      <c r="E22" s="21"/>
    </row>
    <row r="23" ht="15.6" spans="1:5">
      <c r="A23" s="19"/>
      <c r="B23" s="19"/>
      <c r="C23" s="20"/>
      <c r="D23" s="21"/>
      <c r="E23" s="21"/>
    </row>
    <row r="24" ht="15.6" spans="1:5">
      <c r="A24" s="19"/>
      <c r="B24" s="19"/>
      <c r="C24" s="20"/>
      <c r="D24" s="21"/>
      <c r="E24" s="21"/>
    </row>
    <row r="25" ht="15.6" spans="1:5">
      <c r="A25" s="19"/>
      <c r="B25" s="19"/>
      <c r="C25" s="20"/>
      <c r="D25" s="21"/>
      <c r="E25" s="21"/>
    </row>
    <row r="26" ht="15.6" spans="1:5">
      <c r="A26" s="19"/>
      <c r="B26" s="19"/>
      <c r="C26" s="20"/>
      <c r="D26" s="21"/>
      <c r="E26" s="21"/>
    </row>
    <row r="27" ht="15.6" spans="1:5">
      <c r="A27" s="19"/>
      <c r="B27" s="19"/>
      <c r="C27" s="20"/>
      <c r="D27" s="21"/>
      <c r="E27" s="21"/>
    </row>
    <row r="28" ht="15.6" spans="1:5">
      <c r="A28" s="19"/>
      <c r="B28" s="19"/>
      <c r="C28" s="20"/>
      <c r="D28" s="21"/>
      <c r="E28" s="21"/>
    </row>
    <row r="29" ht="15.6" spans="1:5">
      <c r="A29" s="19"/>
      <c r="B29" s="19"/>
      <c r="C29" s="20"/>
      <c r="D29" s="21"/>
      <c r="E29" s="21"/>
    </row>
    <row r="30" ht="15.6" spans="1:5">
      <c r="A30" s="19"/>
      <c r="B30" s="19"/>
      <c r="C30" s="20"/>
      <c r="D30" s="21"/>
      <c r="E30" s="21"/>
    </row>
    <row r="31" ht="15.6" spans="1:5">
      <c r="A31" s="19"/>
      <c r="B31" s="19"/>
      <c r="C31" s="20"/>
      <c r="D31" s="21"/>
      <c r="E31" s="21"/>
    </row>
    <row r="32" ht="15.6" spans="1:5">
      <c r="A32" s="19"/>
      <c r="B32" s="19"/>
      <c r="C32" s="20"/>
      <c r="D32" s="21"/>
      <c r="E32" s="21"/>
    </row>
    <row r="33" ht="15.6" spans="1:5">
      <c r="A33" s="19"/>
      <c r="B33" s="19"/>
      <c r="C33" s="23"/>
      <c r="D33" s="23"/>
      <c r="E33" s="21"/>
    </row>
    <row r="34" ht="15.6" spans="1:5">
      <c r="A34" s="19"/>
      <c r="B34" s="19"/>
      <c r="C34" s="23"/>
      <c r="D34" s="23"/>
      <c r="E34" s="21"/>
    </row>
    <row r="35" ht="15.6" spans="1:5">
      <c r="A35" s="19"/>
      <c r="B35" s="19"/>
      <c r="C35" s="23"/>
      <c r="D35" s="23"/>
      <c r="E35" s="21"/>
    </row>
    <row r="36" spans="3:4">
      <c r="C36" s="24"/>
      <c r="D36" s="24"/>
    </row>
  </sheetData>
  <mergeCells count="2">
    <mergeCell ref="A1:J1"/>
    <mergeCell ref="C36:D3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yang战涛</dc:creator>
  <cp:lastModifiedBy>杨战涛</cp:lastModifiedBy>
  <dcterms:created xsi:type="dcterms:W3CDTF">2023-02-21T14:30:00Z</dcterms:created>
  <dcterms:modified xsi:type="dcterms:W3CDTF">2023-03-13T10:03:58Z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B3F8476F0309463FA1112FBF37E5CECE</vt:lpwstr>
  </property>
  <property fmtid="{D5CDD505-2E9C-101B-9397-08002B2CF9AE}" pid="3" name="KSOProductBuildVer">
    <vt:lpwstr>2052-11.1.0.13703</vt:lpwstr>
  </property>
</Properties>
</file>