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<sst xmlns="http://schemas.openxmlformats.org/spreadsheetml/2006/main" count="369" uniqueCount="184">
  <si>
    <t>山海关区公开招聘教师面试人员总成绩</t>
  </si>
  <si>
    <t>序号</t>
  </si>
  <si>
    <t>姓名</t>
  </si>
  <si>
    <t>性别</t>
  </si>
  <si>
    <t>职位名称</t>
  </si>
  <si>
    <t>准考证号</t>
  </si>
  <si>
    <t>笔试成绩</t>
  </si>
  <si>
    <t>笔试成绩*40%</t>
  </si>
  <si>
    <t>面试成绩</t>
  </si>
  <si>
    <t>面试成绩*60%</t>
  </si>
  <si>
    <t>总成绩</t>
  </si>
  <si>
    <t>备注</t>
  </si>
  <si>
    <t>张淼</t>
  </si>
  <si>
    <t>女</t>
  </si>
  <si>
    <t>中学语文</t>
  </si>
  <si>
    <t>参加政审</t>
  </si>
  <si>
    <t>刘梦怡</t>
  </si>
  <si>
    <t>秦英杰</t>
  </si>
  <si>
    <t>闫丽颖</t>
  </si>
  <si>
    <t>姚坤睿</t>
  </si>
  <si>
    <t>中学英语</t>
  </si>
  <si>
    <t>20230100724</t>
  </si>
  <si>
    <t>智雯</t>
  </si>
  <si>
    <t>20230100712</t>
  </si>
  <si>
    <t>叶秀爽</t>
  </si>
  <si>
    <t>中学政治</t>
  </si>
  <si>
    <t>20230101124</t>
  </si>
  <si>
    <t>杨文团</t>
  </si>
  <si>
    <t>20230101011</t>
  </si>
  <si>
    <t>孟婉琳</t>
  </si>
  <si>
    <t>20230101234</t>
  </si>
  <si>
    <t>卢荟</t>
  </si>
  <si>
    <t>20230101132</t>
  </si>
  <si>
    <t>刘可欣</t>
  </si>
  <si>
    <t>20230101114</t>
  </si>
  <si>
    <t>李欢</t>
  </si>
  <si>
    <t>20230101005</t>
  </si>
  <si>
    <t>刘红悦</t>
  </si>
  <si>
    <t>20230101107</t>
  </si>
  <si>
    <t>李向晶</t>
  </si>
  <si>
    <t>20230101023</t>
  </si>
  <si>
    <t>郭曼</t>
  </si>
  <si>
    <t>中学历史</t>
  </si>
  <si>
    <t>20230204111</t>
  </si>
  <si>
    <t>张一鸣</t>
  </si>
  <si>
    <t>男</t>
  </si>
  <si>
    <t>20230204101</t>
  </si>
  <si>
    <t>王佳欣</t>
  </si>
  <si>
    <t>20230204131</t>
  </si>
  <si>
    <t>王爱丽</t>
  </si>
  <si>
    <t>20230204113</t>
  </si>
  <si>
    <t>张仪</t>
  </si>
  <si>
    <t>中学地理</t>
  </si>
  <si>
    <t>20230101404</t>
  </si>
  <si>
    <t>崔明华</t>
  </si>
  <si>
    <t>20230101407</t>
  </si>
  <si>
    <t>李海兰</t>
  </si>
  <si>
    <t>中学体育</t>
  </si>
  <si>
    <t>20230101727</t>
  </si>
  <si>
    <t>刘丽敏</t>
  </si>
  <si>
    <t>20230101835</t>
  </si>
  <si>
    <t>李雨萌</t>
  </si>
  <si>
    <t>小学语文</t>
  </si>
  <si>
    <t>20230203633</t>
  </si>
  <si>
    <t>张名皙</t>
  </si>
  <si>
    <t>20230203724</t>
  </si>
  <si>
    <t>侯新丽</t>
  </si>
  <si>
    <t>20230203832</t>
  </si>
  <si>
    <t>李雨桐</t>
  </si>
  <si>
    <t>20230202007</t>
  </si>
  <si>
    <t>邵腾</t>
  </si>
  <si>
    <t>20230203816</t>
  </si>
  <si>
    <t>张静怡</t>
  </si>
  <si>
    <t>20230203035</t>
  </si>
  <si>
    <t>荀秋梦</t>
  </si>
  <si>
    <t>20230202928</t>
  </si>
  <si>
    <t>刘佳美</t>
  </si>
  <si>
    <t>20230202918</t>
  </si>
  <si>
    <t>邢月</t>
  </si>
  <si>
    <t>20230203030</t>
  </si>
  <si>
    <t>李丹宁</t>
  </si>
  <si>
    <t>20230202322</t>
  </si>
  <si>
    <r>
      <t>许林</t>
    </r>
    <r>
      <rPr>
        <sz val="12"/>
        <rFont val="宋体"/>
        <family val="0"/>
      </rPr>
      <t>祎</t>
    </r>
  </si>
  <si>
    <t>20230203630</t>
  </si>
  <si>
    <t>王妍</t>
  </si>
  <si>
    <t>20230203709</t>
  </si>
  <si>
    <t>李苏幸</t>
  </si>
  <si>
    <t>20230203433</t>
  </si>
  <si>
    <t>郑可心</t>
  </si>
  <si>
    <t>20230203505</t>
  </si>
  <si>
    <t>王艺霏</t>
  </si>
  <si>
    <t>20230203614</t>
  </si>
  <si>
    <t>王亚慧</t>
  </si>
  <si>
    <t>20230202307</t>
  </si>
  <si>
    <t>徐琼</t>
  </si>
  <si>
    <t>小学数学</t>
  </si>
  <si>
    <t>20230304734</t>
  </si>
  <si>
    <t>王泽华</t>
  </si>
  <si>
    <t>20230305109</t>
  </si>
  <si>
    <t>曹晋</t>
  </si>
  <si>
    <t>20230305215</t>
  </si>
  <si>
    <t>陈丽</t>
  </si>
  <si>
    <t>20230305334</t>
  </si>
  <si>
    <t>刘春辉</t>
  </si>
  <si>
    <t>20230304535</t>
  </si>
  <si>
    <t>刘宇情</t>
  </si>
  <si>
    <t>20230304928</t>
  </si>
  <si>
    <t>张愉</t>
  </si>
  <si>
    <t>20230304627</t>
  </si>
  <si>
    <t>王丽双</t>
  </si>
  <si>
    <t>20230305008</t>
  </si>
  <si>
    <t>董健</t>
  </si>
  <si>
    <t>20230305410</t>
  </si>
  <si>
    <t>张晶</t>
  </si>
  <si>
    <t>20230305330</t>
  </si>
  <si>
    <t>位亚会</t>
  </si>
  <si>
    <t>20230305614</t>
  </si>
  <si>
    <t>刘悦</t>
  </si>
  <si>
    <t>20230304934</t>
  </si>
  <si>
    <t>董琳</t>
  </si>
  <si>
    <t>小学英语</t>
  </si>
  <si>
    <t>20230406005</t>
  </si>
  <si>
    <t>杨子莹</t>
  </si>
  <si>
    <t>20230406111</t>
  </si>
  <si>
    <t>董泽琪</t>
  </si>
  <si>
    <t>小学音乐</t>
  </si>
  <si>
    <t>20230406525</t>
  </si>
  <si>
    <t>冯磊</t>
  </si>
  <si>
    <t>20230406301</t>
  </si>
  <si>
    <t>范静怡</t>
  </si>
  <si>
    <t>20230406307</t>
  </si>
  <si>
    <t>蔡程</t>
  </si>
  <si>
    <t>20230406316</t>
  </si>
  <si>
    <t>刘泽林</t>
  </si>
  <si>
    <t>小学体育</t>
  </si>
  <si>
    <t>20230406908</t>
  </si>
  <si>
    <t>张宏丽</t>
  </si>
  <si>
    <t>20230406913</t>
  </si>
  <si>
    <t>赵九驹</t>
  </si>
  <si>
    <t>幼儿园</t>
  </si>
  <si>
    <t>20230508213</t>
  </si>
  <si>
    <t>赵璐缘</t>
  </si>
  <si>
    <t>20230508501</t>
  </si>
  <si>
    <t>徐媚</t>
  </si>
  <si>
    <t>20230507513</t>
  </si>
  <si>
    <t>殷悦</t>
  </si>
  <si>
    <t>20230507624</t>
  </si>
  <si>
    <t>松建霞</t>
  </si>
  <si>
    <t>20230507725</t>
  </si>
  <si>
    <t>张永</t>
  </si>
  <si>
    <t>20230507412</t>
  </si>
  <si>
    <t>李卓</t>
  </si>
  <si>
    <t>20230508132</t>
  </si>
  <si>
    <t>吴静</t>
  </si>
  <si>
    <t>20230508722</t>
  </si>
  <si>
    <t>刘淑琪</t>
  </si>
  <si>
    <t>20230507432</t>
  </si>
  <si>
    <t>陈凯歌</t>
  </si>
  <si>
    <t>20230507814</t>
  </si>
  <si>
    <t>张亚男</t>
  </si>
  <si>
    <t>20230507808</t>
  </si>
  <si>
    <t>李琪</t>
  </si>
  <si>
    <t>20230507331</t>
  </si>
  <si>
    <t>冯予浓</t>
  </si>
  <si>
    <t>20230507729</t>
  </si>
  <si>
    <t>黄毓</t>
  </si>
  <si>
    <t>20230507829</t>
  </si>
  <si>
    <t>何寅凤</t>
  </si>
  <si>
    <t>20230507611</t>
  </si>
  <si>
    <t>牛品惠</t>
  </si>
  <si>
    <t>20230508215</t>
  </si>
  <si>
    <t>冯煜婷</t>
  </si>
  <si>
    <t>20230508007</t>
  </si>
  <si>
    <t>刘佳新</t>
  </si>
  <si>
    <t>20230508827</t>
  </si>
  <si>
    <t>白竹晴</t>
  </si>
  <si>
    <t>20230508317</t>
  </si>
  <si>
    <t>李育</t>
  </si>
  <si>
    <t>20230508616</t>
  </si>
  <si>
    <t>李玉颖</t>
  </si>
  <si>
    <t>20230508809</t>
  </si>
  <si>
    <t>牛健秀</t>
  </si>
  <si>
    <t>20230508023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</si>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</sst>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24"/>
      <name val="小标宋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4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  <xf numFmtId="0" fontId="43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zoomScaleSheetLayoutView="100" workbookViewId="0" topLeftCell="A37">
      <selection activeCell="L25" sqref="L25"/>
    </sheetView>
  </sheetViews>
  <sheetFormatPr defaultColWidth="9.00390625" defaultRowHeight="14.25"/>
  <cols>
    <col min="1" max="1" width="5.25390625" style="1" customWidth="1"/>
    <col min="2" max="2" width="8.875" style="1" customWidth="1"/>
    <col min="3" max="3" width="5.125" style="1" customWidth="1"/>
    <col min="4" max="4" width="11.375" style="1" customWidth="1"/>
    <col min="5" max="5" width="14.125" style="1" customWidth="1"/>
    <col min="6" max="6" width="9.50390625" style="1" customWidth="1"/>
    <col min="7" max="7" width="13.875" style="3" customWidth="1"/>
    <col min="8" max="8" width="11.625" style="3" customWidth="1"/>
    <col min="9" max="9" width="14.50390625" style="3" customWidth="1"/>
    <col min="10" max="10" width="9.00390625" style="3" customWidth="1"/>
    <col min="11" max="16384" width="9.00390625" style="1" customWidth="1"/>
  </cols>
  <sheetData>
    <row r="1" spans="1:11" s="1" customFormat="1" ht="30" customHeight="1">
      <c r="A1" s="4" t="s">
        <v>0</v>
      </c>
      <c r="B1" s="4"/>
      <c r="C1" s="4"/>
      <c r="D1" s="4"/>
      <c r="E1" s="4"/>
      <c r="F1" s="4"/>
      <c r="G1" s="5"/>
      <c r="H1" s="5"/>
      <c r="I1" s="5"/>
      <c r="J1" s="5"/>
      <c r="K1" s="4"/>
    </row>
    <row r="2" spans="1:11" s="2" customFormat="1" ht="21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3" t="s">
        <v>11</v>
      </c>
    </row>
    <row r="3" spans="1:11" s="2" customFormat="1" ht="19.5" customHeight="1">
      <c r="A3" s="6">
        <v>1</v>
      </c>
      <c r="B3" s="6" t="s">
        <v>12</v>
      </c>
      <c r="C3" s="6" t="s">
        <v>13</v>
      </c>
      <c r="D3" s="6" t="s">
        <v>14</v>
      </c>
      <c r="E3" s="6">
        <v>20230100432</v>
      </c>
      <c r="F3" s="8">
        <v>77.66</v>
      </c>
      <c r="G3" s="9">
        <f>F3*0.4</f>
        <v>31.064</v>
      </c>
      <c r="H3" s="9">
        <v>81.6</v>
      </c>
      <c r="I3" s="9">
        <f>H3*0.6</f>
        <v>48.959999999999994</v>
      </c>
      <c r="J3" s="9">
        <f>G3+I3</f>
        <v>80.024</v>
      </c>
      <c r="K3" s="8" t="s">
        <v>15</v>
      </c>
    </row>
    <row r="4" spans="1:11" s="2" customFormat="1" ht="19.5" customHeight="1">
      <c r="A4" s="6">
        <v>2</v>
      </c>
      <c r="B4" s="6" t="s">
        <v>16</v>
      </c>
      <c r="C4" s="6" t="s">
        <v>13</v>
      </c>
      <c r="D4" s="6" t="s">
        <v>14</v>
      </c>
      <c r="E4" s="6">
        <v>20230100406</v>
      </c>
      <c r="F4" s="8">
        <v>70.55</v>
      </c>
      <c r="G4" s="9">
        <f aca="true" t="shared" si="0" ref="G4:G67">F4*0.4</f>
        <v>28.22</v>
      </c>
      <c r="H4" s="9">
        <v>81.4</v>
      </c>
      <c r="I4" s="9">
        <f aca="true" t="shared" si="1" ref="I4:I67">H4*0.6</f>
        <v>48.84</v>
      </c>
      <c r="J4" s="9">
        <f aca="true" t="shared" si="2" ref="J4:J67">G4+I4</f>
        <v>77.06</v>
      </c>
      <c r="K4" s="8" t="s">
        <v>15</v>
      </c>
    </row>
    <row r="5" spans="1:11" s="2" customFormat="1" ht="19.5" customHeight="1">
      <c r="A5" s="6">
        <v>3</v>
      </c>
      <c r="B5" s="6" t="s">
        <v>17</v>
      </c>
      <c r="C5" s="6" t="s">
        <v>13</v>
      </c>
      <c r="D5" s="6" t="s">
        <v>14</v>
      </c>
      <c r="E5" s="6">
        <v>20230100415</v>
      </c>
      <c r="F5" s="8">
        <v>70.25</v>
      </c>
      <c r="G5" s="9">
        <f t="shared" si="0"/>
        <v>28.1</v>
      </c>
      <c r="H5" s="9">
        <v>81.16</v>
      </c>
      <c r="I5" s="9">
        <f t="shared" si="1"/>
        <v>48.696</v>
      </c>
      <c r="J5" s="9">
        <f t="shared" si="2"/>
        <v>76.79599999999999</v>
      </c>
      <c r="K5" s="8"/>
    </row>
    <row r="6" spans="1:11" s="2" customFormat="1" ht="19.5" customHeight="1">
      <c r="A6" s="6">
        <v>4</v>
      </c>
      <c r="B6" s="6" t="s">
        <v>18</v>
      </c>
      <c r="C6" s="6" t="s">
        <v>13</v>
      </c>
      <c r="D6" s="6" t="s">
        <v>14</v>
      </c>
      <c r="E6" s="6">
        <v>20230100120</v>
      </c>
      <c r="F6" s="8">
        <v>70.47</v>
      </c>
      <c r="G6" s="9">
        <f t="shared" si="0"/>
        <v>28.188000000000002</v>
      </c>
      <c r="H6" s="9">
        <v>80.72</v>
      </c>
      <c r="I6" s="9">
        <f t="shared" si="1"/>
        <v>48.431999999999995</v>
      </c>
      <c r="J6" s="9">
        <f t="shared" si="2"/>
        <v>76.62</v>
      </c>
      <c r="K6" s="8"/>
    </row>
    <row r="7" spans="1:11" s="2" customFormat="1" ht="19.5" customHeight="1">
      <c r="A7" s="6">
        <v>5</v>
      </c>
      <c r="B7" s="6" t="s">
        <v>19</v>
      </c>
      <c r="C7" s="16" t="s">
        <v>13</v>
      </c>
      <c r="D7" s="6" t="s">
        <v>20</v>
      </c>
      <c r="E7" s="6" t="s">
        <v>21</v>
      </c>
      <c r="F7" s="8">
        <v>85.56</v>
      </c>
      <c r="G7" s="9">
        <f t="shared" si="0"/>
        <v>34.224000000000004</v>
      </c>
      <c r="H7" s="9">
        <v>80.86</v>
      </c>
      <c r="I7" s="9">
        <f t="shared" si="1"/>
        <v>48.516</v>
      </c>
      <c r="J7" s="9">
        <f t="shared" si="2"/>
        <v>82.74000000000001</v>
      </c>
      <c r="K7" s="14" t="s">
        <v>15</v>
      </c>
    </row>
    <row r="8" spans="1:11" s="2" customFormat="1" ht="19.5" customHeight="1">
      <c r="A8" s="6">
        <v>6</v>
      </c>
      <c r="B8" s="6" t="s">
        <v>22</v>
      </c>
      <c r="C8" s="16" t="s">
        <v>13</v>
      </c>
      <c r="D8" s="6" t="s">
        <v>20</v>
      </c>
      <c r="E8" s="6" t="s">
        <v>23</v>
      </c>
      <c r="F8" s="8">
        <v>83.21</v>
      </c>
      <c r="G8" s="9">
        <f t="shared" si="0"/>
        <v>33.284</v>
      </c>
      <c r="H8" s="9">
        <v>81.6</v>
      </c>
      <c r="I8" s="9">
        <f t="shared" si="1"/>
        <v>48.959999999999994</v>
      </c>
      <c r="J8" s="9">
        <f t="shared" si="2"/>
        <v>82.244</v>
      </c>
      <c r="K8" s="14"/>
    </row>
    <row r="9" spans="1:11" s="2" customFormat="1" ht="19.5" customHeight="1">
      <c r="A9" s="6">
        <v>7</v>
      </c>
      <c r="B9" s="6" t="s">
        <v>24</v>
      </c>
      <c r="C9" s="16" t="s">
        <v>13</v>
      </c>
      <c r="D9" s="6" t="s">
        <v>25</v>
      </c>
      <c r="E9" s="6" t="s">
        <v>26</v>
      </c>
      <c r="F9" s="8">
        <v>81.35</v>
      </c>
      <c r="G9" s="9">
        <f t="shared" si="0"/>
        <v>32.54</v>
      </c>
      <c r="H9" s="9">
        <v>82.94</v>
      </c>
      <c r="I9" s="9">
        <f t="shared" si="1"/>
        <v>49.763999999999996</v>
      </c>
      <c r="J9" s="9">
        <f t="shared" si="2"/>
        <v>82.304</v>
      </c>
      <c r="K9" s="14" t="s">
        <v>15</v>
      </c>
    </row>
    <row r="10" spans="1:11" s="2" customFormat="1" ht="19.5" customHeight="1">
      <c r="A10" s="6">
        <v>8</v>
      </c>
      <c r="B10" s="6" t="s">
        <v>27</v>
      </c>
      <c r="C10" s="16" t="s">
        <v>13</v>
      </c>
      <c r="D10" s="6" t="s">
        <v>25</v>
      </c>
      <c r="E10" s="6" t="s">
        <v>28</v>
      </c>
      <c r="F10" s="8">
        <v>77.27</v>
      </c>
      <c r="G10" s="9">
        <f t="shared" si="0"/>
        <v>30.908</v>
      </c>
      <c r="H10" s="9">
        <v>82.22</v>
      </c>
      <c r="I10" s="9">
        <f t="shared" si="1"/>
        <v>49.332</v>
      </c>
      <c r="J10" s="9">
        <f t="shared" si="2"/>
        <v>80.24000000000001</v>
      </c>
      <c r="K10" s="14" t="s">
        <v>15</v>
      </c>
    </row>
    <row r="11" spans="1:11" s="2" customFormat="1" ht="19.5" customHeight="1">
      <c r="A11" s="6">
        <v>9</v>
      </c>
      <c r="B11" s="6" t="s">
        <v>29</v>
      </c>
      <c r="C11" s="16" t="s">
        <v>13</v>
      </c>
      <c r="D11" s="6" t="s">
        <v>25</v>
      </c>
      <c r="E11" s="6" t="s">
        <v>30</v>
      </c>
      <c r="F11" s="8">
        <v>77.05</v>
      </c>
      <c r="G11" s="9">
        <f t="shared" si="0"/>
        <v>30.82</v>
      </c>
      <c r="H11" s="9">
        <v>82.36</v>
      </c>
      <c r="I11" s="9">
        <f t="shared" si="1"/>
        <v>49.416</v>
      </c>
      <c r="J11" s="9">
        <f t="shared" si="2"/>
        <v>80.23599999999999</v>
      </c>
      <c r="K11" s="14" t="s">
        <v>15</v>
      </c>
    </row>
    <row r="12" spans="1:11" s="2" customFormat="1" ht="19.5" customHeight="1">
      <c r="A12" s="6">
        <v>10</v>
      </c>
      <c r="B12" s="6" t="s">
        <v>31</v>
      </c>
      <c r="C12" s="16" t="s">
        <v>13</v>
      </c>
      <c r="D12" s="6" t="s">
        <v>25</v>
      </c>
      <c r="E12" s="6" t="s">
        <v>32</v>
      </c>
      <c r="F12" s="8">
        <v>76.66</v>
      </c>
      <c r="G12" s="9">
        <f t="shared" si="0"/>
        <v>30.664</v>
      </c>
      <c r="H12" s="9">
        <v>80.92</v>
      </c>
      <c r="I12" s="9">
        <f t="shared" si="1"/>
        <v>48.552</v>
      </c>
      <c r="J12" s="9">
        <f t="shared" si="2"/>
        <v>79.21600000000001</v>
      </c>
      <c r="K12" s="14" t="s">
        <v>15</v>
      </c>
    </row>
    <row r="13" spans="1:11" s="2" customFormat="1" ht="19.5" customHeight="1">
      <c r="A13" s="6">
        <v>11</v>
      </c>
      <c r="B13" s="6" t="s">
        <v>33</v>
      </c>
      <c r="C13" s="16" t="s">
        <v>13</v>
      </c>
      <c r="D13" s="6" t="s">
        <v>25</v>
      </c>
      <c r="E13" s="6" t="s">
        <v>34</v>
      </c>
      <c r="F13" s="8">
        <v>74.86</v>
      </c>
      <c r="G13" s="9">
        <f t="shared" si="0"/>
        <v>29.944000000000003</v>
      </c>
      <c r="H13" s="9">
        <v>80.38</v>
      </c>
      <c r="I13" s="9">
        <f t="shared" si="1"/>
        <v>48.227999999999994</v>
      </c>
      <c r="J13" s="9">
        <f t="shared" si="2"/>
        <v>78.172</v>
      </c>
      <c r="K13" s="8"/>
    </row>
    <row r="14" spans="1:11" s="2" customFormat="1" ht="19.5" customHeight="1">
      <c r="A14" s="6">
        <v>12</v>
      </c>
      <c r="B14" s="6" t="s">
        <v>35</v>
      </c>
      <c r="C14" s="16" t="s">
        <v>13</v>
      </c>
      <c r="D14" s="6" t="s">
        <v>25</v>
      </c>
      <c r="E14" s="6" t="s">
        <v>36</v>
      </c>
      <c r="F14" s="8">
        <v>74.53</v>
      </c>
      <c r="G14" s="9">
        <f t="shared" si="0"/>
        <v>29.812</v>
      </c>
      <c r="H14" s="9">
        <v>80.46</v>
      </c>
      <c r="I14" s="9">
        <f t="shared" si="1"/>
        <v>48.275999999999996</v>
      </c>
      <c r="J14" s="9">
        <f t="shared" si="2"/>
        <v>78.088</v>
      </c>
      <c r="K14" s="8"/>
    </row>
    <row r="15" spans="1:11" s="2" customFormat="1" ht="19.5" customHeight="1">
      <c r="A15" s="6">
        <v>13</v>
      </c>
      <c r="B15" s="10" t="s">
        <v>37</v>
      </c>
      <c r="C15" s="17" t="s">
        <v>13</v>
      </c>
      <c r="D15" s="6" t="s">
        <v>25</v>
      </c>
      <c r="E15" s="10" t="s">
        <v>38</v>
      </c>
      <c r="F15" s="11">
        <v>73.2</v>
      </c>
      <c r="G15" s="9">
        <f t="shared" si="0"/>
        <v>29.28</v>
      </c>
      <c r="H15" s="12">
        <v>81.22</v>
      </c>
      <c r="I15" s="9">
        <f t="shared" si="1"/>
        <v>48.732</v>
      </c>
      <c r="J15" s="9">
        <f t="shared" si="2"/>
        <v>78.012</v>
      </c>
      <c r="K15" s="8"/>
    </row>
    <row r="16" spans="1:11" s="2" customFormat="1" ht="19.5" customHeight="1">
      <c r="A16" s="6">
        <v>14</v>
      </c>
      <c r="B16" s="6" t="s">
        <v>39</v>
      </c>
      <c r="C16" s="16" t="s">
        <v>13</v>
      </c>
      <c r="D16" s="6" t="s">
        <v>25</v>
      </c>
      <c r="E16" s="6" t="s">
        <v>40</v>
      </c>
      <c r="F16" s="8">
        <v>73.9</v>
      </c>
      <c r="G16" s="9">
        <f t="shared" si="0"/>
        <v>29.560000000000002</v>
      </c>
      <c r="H16" s="9">
        <v>80.36</v>
      </c>
      <c r="I16" s="9">
        <f t="shared" si="1"/>
        <v>48.216</v>
      </c>
      <c r="J16" s="9">
        <f t="shared" si="2"/>
        <v>77.77600000000001</v>
      </c>
      <c r="K16" s="8"/>
    </row>
    <row r="17" spans="1:11" s="2" customFormat="1" ht="19.5" customHeight="1">
      <c r="A17" s="6">
        <v>15</v>
      </c>
      <c r="B17" s="6" t="s">
        <v>41</v>
      </c>
      <c r="C17" s="16" t="s">
        <v>13</v>
      </c>
      <c r="D17" s="6" t="s">
        <v>42</v>
      </c>
      <c r="E17" s="6" t="s">
        <v>43</v>
      </c>
      <c r="F17" s="8">
        <v>86.92</v>
      </c>
      <c r="G17" s="9">
        <f t="shared" si="0"/>
        <v>34.768</v>
      </c>
      <c r="H17" s="9">
        <v>81.74</v>
      </c>
      <c r="I17" s="9">
        <f t="shared" si="1"/>
        <v>49.044</v>
      </c>
      <c r="J17" s="9">
        <f t="shared" si="2"/>
        <v>83.812</v>
      </c>
      <c r="K17" s="14" t="s">
        <v>15</v>
      </c>
    </row>
    <row r="18" spans="1:11" s="2" customFormat="1" ht="19.5" customHeight="1">
      <c r="A18" s="6">
        <v>16</v>
      </c>
      <c r="B18" s="6" t="s">
        <v>44</v>
      </c>
      <c r="C18" s="6" t="s">
        <v>45</v>
      </c>
      <c r="D18" s="6" t="s">
        <v>42</v>
      </c>
      <c r="E18" s="6" t="s">
        <v>46</v>
      </c>
      <c r="F18" s="8">
        <v>84.79</v>
      </c>
      <c r="G18" s="9">
        <f t="shared" si="0"/>
        <v>33.916000000000004</v>
      </c>
      <c r="H18" s="9">
        <v>83.02</v>
      </c>
      <c r="I18" s="9">
        <f t="shared" si="1"/>
        <v>49.812</v>
      </c>
      <c r="J18" s="9">
        <f t="shared" si="2"/>
        <v>83.72800000000001</v>
      </c>
      <c r="K18" s="14" t="s">
        <v>15</v>
      </c>
    </row>
    <row r="19" spans="1:11" s="2" customFormat="1" ht="19.5" customHeight="1">
      <c r="A19" s="6">
        <v>17</v>
      </c>
      <c r="B19" s="6" t="s">
        <v>47</v>
      </c>
      <c r="C19" s="16" t="s">
        <v>13</v>
      </c>
      <c r="D19" s="6" t="s">
        <v>42</v>
      </c>
      <c r="E19" s="6" t="s">
        <v>48</v>
      </c>
      <c r="F19" s="8">
        <v>85.5</v>
      </c>
      <c r="G19" s="9">
        <f t="shared" si="0"/>
        <v>34.2</v>
      </c>
      <c r="H19" s="9">
        <v>81.48</v>
      </c>
      <c r="I19" s="9">
        <f t="shared" si="1"/>
        <v>48.888</v>
      </c>
      <c r="J19" s="9">
        <f t="shared" si="2"/>
        <v>83.088</v>
      </c>
      <c r="K19" s="8"/>
    </row>
    <row r="20" spans="1:11" s="2" customFormat="1" ht="19.5" customHeight="1">
      <c r="A20" s="6">
        <v>18</v>
      </c>
      <c r="B20" s="6" t="s">
        <v>49</v>
      </c>
      <c r="C20" s="16" t="s">
        <v>13</v>
      </c>
      <c r="D20" s="6" t="s">
        <v>42</v>
      </c>
      <c r="E20" s="6" t="s">
        <v>50</v>
      </c>
      <c r="F20" s="8">
        <v>86.35</v>
      </c>
      <c r="G20" s="9">
        <f t="shared" si="0"/>
        <v>34.54</v>
      </c>
      <c r="H20" s="9">
        <v>79.94</v>
      </c>
      <c r="I20" s="9">
        <f t="shared" si="1"/>
        <v>47.964</v>
      </c>
      <c r="J20" s="9">
        <f t="shared" si="2"/>
        <v>82.50399999999999</v>
      </c>
      <c r="K20" s="8"/>
    </row>
    <row r="21" spans="1:11" s="2" customFormat="1" ht="19.5" customHeight="1">
      <c r="A21" s="6">
        <v>19</v>
      </c>
      <c r="B21" s="6" t="s">
        <v>51</v>
      </c>
      <c r="C21" s="16" t="s">
        <v>13</v>
      </c>
      <c r="D21" s="6" t="s">
        <v>52</v>
      </c>
      <c r="E21" s="6" t="s">
        <v>53</v>
      </c>
      <c r="F21" s="8">
        <v>79.94</v>
      </c>
      <c r="G21" s="9">
        <f t="shared" si="0"/>
        <v>31.976</v>
      </c>
      <c r="H21" s="9">
        <v>80.04</v>
      </c>
      <c r="I21" s="9">
        <f t="shared" si="1"/>
        <v>48.024</v>
      </c>
      <c r="J21" s="9">
        <f t="shared" si="2"/>
        <v>80</v>
      </c>
      <c r="K21" s="14" t="s">
        <v>15</v>
      </c>
    </row>
    <row r="22" spans="1:11" s="2" customFormat="1" ht="19.5" customHeight="1">
      <c r="A22" s="6">
        <v>20</v>
      </c>
      <c r="B22" s="6" t="s">
        <v>54</v>
      </c>
      <c r="C22" s="16" t="s">
        <v>13</v>
      </c>
      <c r="D22" s="6" t="s">
        <v>52</v>
      </c>
      <c r="E22" s="6" t="s">
        <v>55</v>
      </c>
      <c r="F22" s="8">
        <v>74.5</v>
      </c>
      <c r="G22" s="9">
        <f t="shared" si="0"/>
        <v>29.8</v>
      </c>
      <c r="H22" s="9">
        <v>81.82</v>
      </c>
      <c r="I22" s="9">
        <f t="shared" si="1"/>
        <v>49.09199999999999</v>
      </c>
      <c r="J22" s="9">
        <f t="shared" si="2"/>
        <v>78.892</v>
      </c>
      <c r="K22" s="14"/>
    </row>
    <row r="23" spans="1:11" s="2" customFormat="1" ht="19.5" customHeight="1">
      <c r="A23" s="6">
        <v>21</v>
      </c>
      <c r="B23" s="6" t="s">
        <v>56</v>
      </c>
      <c r="C23" s="16" t="s">
        <v>13</v>
      </c>
      <c r="D23" s="6" t="s">
        <v>57</v>
      </c>
      <c r="E23" s="6" t="s">
        <v>58</v>
      </c>
      <c r="F23" s="8">
        <v>76.7</v>
      </c>
      <c r="G23" s="9">
        <f t="shared" si="0"/>
        <v>30.680000000000003</v>
      </c>
      <c r="H23" s="9">
        <v>84.24</v>
      </c>
      <c r="I23" s="9">
        <f t="shared" si="1"/>
        <v>50.544</v>
      </c>
      <c r="J23" s="9">
        <f t="shared" si="2"/>
        <v>81.224</v>
      </c>
      <c r="K23" s="14" t="s">
        <v>15</v>
      </c>
    </row>
    <row r="24" spans="1:11" s="2" customFormat="1" ht="19.5" customHeight="1">
      <c r="A24" s="6">
        <v>22</v>
      </c>
      <c r="B24" s="6" t="s">
        <v>59</v>
      </c>
      <c r="C24" s="16" t="s">
        <v>13</v>
      </c>
      <c r="D24" s="6" t="s">
        <v>57</v>
      </c>
      <c r="E24" s="6" t="s">
        <v>60</v>
      </c>
      <c r="F24" s="8">
        <v>71.45</v>
      </c>
      <c r="G24" s="9">
        <f t="shared" si="0"/>
        <v>28.580000000000002</v>
      </c>
      <c r="H24" s="9">
        <v>79</v>
      </c>
      <c r="I24" s="9">
        <f t="shared" si="1"/>
        <v>47.4</v>
      </c>
      <c r="J24" s="9">
        <f t="shared" si="2"/>
        <v>75.98</v>
      </c>
      <c r="K24" s="8"/>
    </row>
    <row r="25" spans="1:11" s="2" customFormat="1" ht="19.5" customHeight="1">
      <c r="A25" s="6">
        <v>23</v>
      </c>
      <c r="B25" s="6" t="s">
        <v>61</v>
      </c>
      <c r="C25" s="16" t="s">
        <v>13</v>
      </c>
      <c r="D25" s="6" t="s">
        <v>62</v>
      </c>
      <c r="E25" s="6" t="s">
        <v>63</v>
      </c>
      <c r="F25" s="8">
        <v>89.75</v>
      </c>
      <c r="G25" s="9">
        <f t="shared" si="0"/>
        <v>35.9</v>
      </c>
      <c r="H25" s="9">
        <v>81.26</v>
      </c>
      <c r="I25" s="9">
        <f t="shared" si="1"/>
        <v>48.756</v>
      </c>
      <c r="J25" s="9">
        <f t="shared" si="2"/>
        <v>84.656</v>
      </c>
      <c r="K25" s="14" t="s">
        <v>15</v>
      </c>
    </row>
    <row r="26" spans="1:11" s="2" customFormat="1" ht="19.5" customHeight="1">
      <c r="A26" s="6">
        <v>24</v>
      </c>
      <c r="B26" s="6" t="s">
        <v>64</v>
      </c>
      <c r="C26" s="16" t="s">
        <v>13</v>
      </c>
      <c r="D26" s="6" t="s">
        <v>62</v>
      </c>
      <c r="E26" s="6" t="s">
        <v>65</v>
      </c>
      <c r="F26" s="8">
        <v>87.91</v>
      </c>
      <c r="G26" s="9">
        <f t="shared" si="0"/>
        <v>35.164</v>
      </c>
      <c r="H26" s="9">
        <v>80.72</v>
      </c>
      <c r="I26" s="9">
        <f t="shared" si="1"/>
        <v>48.431999999999995</v>
      </c>
      <c r="J26" s="9">
        <f t="shared" si="2"/>
        <v>83.596</v>
      </c>
      <c r="K26" s="14" t="s">
        <v>15</v>
      </c>
    </row>
    <row r="27" spans="1:11" s="2" customFormat="1" ht="19.5" customHeight="1">
      <c r="A27" s="6">
        <v>25</v>
      </c>
      <c r="B27" s="6" t="s">
        <v>66</v>
      </c>
      <c r="C27" s="16" t="s">
        <v>13</v>
      </c>
      <c r="D27" s="6" t="s">
        <v>62</v>
      </c>
      <c r="E27" s="6" t="s">
        <v>67</v>
      </c>
      <c r="F27" s="8">
        <v>85.15</v>
      </c>
      <c r="G27" s="9">
        <f t="shared" si="0"/>
        <v>34.06</v>
      </c>
      <c r="H27" s="9">
        <v>78.54</v>
      </c>
      <c r="I27" s="9">
        <f t="shared" si="1"/>
        <v>47.124</v>
      </c>
      <c r="J27" s="9">
        <f t="shared" si="2"/>
        <v>81.184</v>
      </c>
      <c r="K27" s="14" t="s">
        <v>15</v>
      </c>
    </row>
    <row r="28" spans="1:11" s="2" customFormat="1" ht="19.5" customHeight="1">
      <c r="A28" s="6">
        <v>26</v>
      </c>
      <c r="B28" s="6" t="s">
        <v>68</v>
      </c>
      <c r="C28" s="6" t="s">
        <v>13</v>
      </c>
      <c r="D28" s="6" t="s">
        <v>62</v>
      </c>
      <c r="E28" s="6" t="s">
        <v>69</v>
      </c>
      <c r="F28" s="8">
        <v>77.55</v>
      </c>
      <c r="G28" s="9">
        <f t="shared" si="0"/>
        <v>31.02</v>
      </c>
      <c r="H28" s="9">
        <v>81.66</v>
      </c>
      <c r="I28" s="9">
        <f t="shared" si="1"/>
        <v>48.995999999999995</v>
      </c>
      <c r="J28" s="9">
        <f t="shared" si="2"/>
        <v>80.01599999999999</v>
      </c>
      <c r="K28" s="14" t="s">
        <v>15</v>
      </c>
    </row>
    <row r="29" spans="1:11" s="2" customFormat="1" ht="19.5" customHeight="1">
      <c r="A29" s="6">
        <v>27</v>
      </c>
      <c r="B29" s="6" t="s">
        <v>70</v>
      </c>
      <c r="C29" s="16" t="s">
        <v>13</v>
      </c>
      <c r="D29" s="6" t="s">
        <v>62</v>
      </c>
      <c r="E29" s="6" t="s">
        <v>71</v>
      </c>
      <c r="F29" s="8">
        <v>71.97</v>
      </c>
      <c r="G29" s="9">
        <f t="shared" si="0"/>
        <v>28.788</v>
      </c>
      <c r="H29" s="9">
        <v>82.98</v>
      </c>
      <c r="I29" s="9">
        <f t="shared" si="1"/>
        <v>49.788000000000004</v>
      </c>
      <c r="J29" s="9">
        <f t="shared" si="2"/>
        <v>78.57600000000001</v>
      </c>
      <c r="K29" s="14" t="s">
        <v>15</v>
      </c>
    </row>
    <row r="30" spans="1:11" s="2" customFormat="1" ht="19.5" customHeight="1">
      <c r="A30" s="6">
        <v>28</v>
      </c>
      <c r="B30" s="6" t="s">
        <v>72</v>
      </c>
      <c r="C30" s="16" t="s">
        <v>13</v>
      </c>
      <c r="D30" s="6" t="s">
        <v>62</v>
      </c>
      <c r="E30" s="6" t="s">
        <v>73</v>
      </c>
      <c r="F30" s="8">
        <v>70.64</v>
      </c>
      <c r="G30" s="9">
        <f t="shared" si="0"/>
        <v>28.256</v>
      </c>
      <c r="H30" s="9">
        <v>82.9</v>
      </c>
      <c r="I30" s="9">
        <f t="shared" si="1"/>
        <v>49.74</v>
      </c>
      <c r="J30" s="9">
        <f t="shared" si="2"/>
        <v>77.99600000000001</v>
      </c>
      <c r="K30" s="14" t="s">
        <v>15</v>
      </c>
    </row>
    <row r="31" spans="1:11" s="2" customFormat="1" ht="19.5" customHeight="1">
      <c r="A31" s="6">
        <v>29</v>
      </c>
      <c r="B31" s="6" t="s">
        <v>74</v>
      </c>
      <c r="C31" s="16" t="s">
        <v>13</v>
      </c>
      <c r="D31" s="6" t="s">
        <v>62</v>
      </c>
      <c r="E31" s="6" t="s">
        <v>75</v>
      </c>
      <c r="F31" s="8">
        <v>73.56</v>
      </c>
      <c r="G31" s="9">
        <f t="shared" si="0"/>
        <v>29.424000000000003</v>
      </c>
      <c r="H31" s="9">
        <v>80.88</v>
      </c>
      <c r="I31" s="9">
        <f t="shared" si="1"/>
        <v>48.528</v>
      </c>
      <c r="J31" s="9">
        <f t="shared" si="2"/>
        <v>77.952</v>
      </c>
      <c r="K31" s="14" t="s">
        <v>15</v>
      </c>
    </row>
    <row r="32" spans="1:11" s="2" customFormat="1" ht="19.5" customHeight="1">
      <c r="A32" s="6">
        <v>30</v>
      </c>
      <c r="B32" s="6" t="s">
        <v>76</v>
      </c>
      <c r="C32" s="16" t="s">
        <v>13</v>
      </c>
      <c r="D32" s="6" t="s">
        <v>62</v>
      </c>
      <c r="E32" s="6" t="s">
        <v>77</v>
      </c>
      <c r="F32" s="8">
        <v>69.57</v>
      </c>
      <c r="G32" s="9">
        <f t="shared" si="0"/>
        <v>27.828</v>
      </c>
      <c r="H32" s="9">
        <v>82.38</v>
      </c>
      <c r="I32" s="9">
        <f t="shared" si="1"/>
        <v>49.428</v>
      </c>
      <c r="J32" s="9">
        <f t="shared" si="2"/>
        <v>77.256</v>
      </c>
      <c r="K32" s="14" t="s">
        <v>15</v>
      </c>
    </row>
    <row r="33" spans="1:11" s="2" customFormat="1" ht="19.5" customHeight="1">
      <c r="A33" s="6">
        <v>31</v>
      </c>
      <c r="B33" s="6" t="s">
        <v>78</v>
      </c>
      <c r="C33" s="16" t="s">
        <v>13</v>
      </c>
      <c r="D33" s="6" t="s">
        <v>62</v>
      </c>
      <c r="E33" s="6" t="s">
        <v>79</v>
      </c>
      <c r="F33" s="8">
        <v>69.73</v>
      </c>
      <c r="G33" s="9">
        <f t="shared" si="0"/>
        <v>27.892000000000003</v>
      </c>
      <c r="H33" s="9">
        <v>82.2</v>
      </c>
      <c r="I33" s="9">
        <f t="shared" si="1"/>
        <v>49.32</v>
      </c>
      <c r="J33" s="9">
        <f t="shared" si="2"/>
        <v>77.212</v>
      </c>
      <c r="K33" s="8"/>
    </row>
    <row r="34" spans="1:11" s="2" customFormat="1" ht="19.5" customHeight="1">
      <c r="A34" s="6">
        <v>32</v>
      </c>
      <c r="B34" s="6" t="s">
        <v>80</v>
      </c>
      <c r="C34" s="16" t="s">
        <v>13</v>
      </c>
      <c r="D34" s="6" t="s">
        <v>62</v>
      </c>
      <c r="E34" s="6" t="s">
        <v>81</v>
      </c>
      <c r="F34" s="8">
        <v>70.58</v>
      </c>
      <c r="G34" s="9">
        <f t="shared" si="0"/>
        <v>28.232</v>
      </c>
      <c r="H34" s="9">
        <v>81.34</v>
      </c>
      <c r="I34" s="9">
        <f t="shared" si="1"/>
        <v>48.804</v>
      </c>
      <c r="J34" s="9">
        <f t="shared" si="2"/>
        <v>77.036</v>
      </c>
      <c r="K34" s="8"/>
    </row>
    <row r="35" spans="1:11" s="2" customFormat="1" ht="19.5" customHeight="1">
      <c r="A35" s="6">
        <v>33</v>
      </c>
      <c r="B35" s="6" t="s">
        <v>82</v>
      </c>
      <c r="C35" s="16" t="s">
        <v>13</v>
      </c>
      <c r="D35" s="6" t="s">
        <v>62</v>
      </c>
      <c r="E35" s="6" t="s">
        <v>83</v>
      </c>
      <c r="F35" s="8">
        <v>69.37</v>
      </c>
      <c r="G35" s="9">
        <f t="shared" si="0"/>
        <v>27.748000000000005</v>
      </c>
      <c r="H35" s="9">
        <v>81.88</v>
      </c>
      <c r="I35" s="9">
        <f t="shared" si="1"/>
        <v>49.12799999999999</v>
      </c>
      <c r="J35" s="9">
        <f t="shared" si="2"/>
        <v>76.876</v>
      </c>
      <c r="K35" s="8"/>
    </row>
    <row r="36" spans="1:11" s="2" customFormat="1" ht="19.5" customHeight="1">
      <c r="A36" s="6">
        <v>34</v>
      </c>
      <c r="B36" s="6" t="s">
        <v>84</v>
      </c>
      <c r="C36" s="16" t="s">
        <v>13</v>
      </c>
      <c r="D36" s="6" t="s">
        <v>62</v>
      </c>
      <c r="E36" s="6" t="s">
        <v>85</v>
      </c>
      <c r="F36" s="8">
        <v>69.54</v>
      </c>
      <c r="G36" s="9">
        <f t="shared" si="0"/>
        <v>27.816000000000003</v>
      </c>
      <c r="H36" s="9">
        <v>81.64</v>
      </c>
      <c r="I36" s="9">
        <f t="shared" si="1"/>
        <v>48.984</v>
      </c>
      <c r="J36" s="9">
        <f t="shared" si="2"/>
        <v>76.80000000000001</v>
      </c>
      <c r="K36" s="8"/>
    </row>
    <row r="37" spans="1:11" s="2" customFormat="1" ht="19.5" customHeight="1">
      <c r="A37" s="6">
        <v>35</v>
      </c>
      <c r="B37" s="6" t="s">
        <v>86</v>
      </c>
      <c r="C37" s="16" t="s">
        <v>13</v>
      </c>
      <c r="D37" s="6" t="s">
        <v>62</v>
      </c>
      <c r="E37" s="6" t="s">
        <v>87</v>
      </c>
      <c r="F37" s="8">
        <v>71.59</v>
      </c>
      <c r="G37" s="9">
        <f t="shared" si="0"/>
        <v>28.636000000000003</v>
      </c>
      <c r="H37" s="9">
        <v>79.98</v>
      </c>
      <c r="I37" s="9">
        <f t="shared" si="1"/>
        <v>47.988</v>
      </c>
      <c r="J37" s="9">
        <f t="shared" si="2"/>
        <v>76.624</v>
      </c>
      <c r="K37" s="8"/>
    </row>
    <row r="38" spans="1:11" s="2" customFormat="1" ht="19.5" customHeight="1">
      <c r="A38" s="6">
        <v>36</v>
      </c>
      <c r="B38" s="6" t="s">
        <v>88</v>
      </c>
      <c r="C38" s="16" t="s">
        <v>13</v>
      </c>
      <c r="D38" s="6" t="s">
        <v>62</v>
      </c>
      <c r="E38" s="6" t="s">
        <v>89</v>
      </c>
      <c r="F38" s="8">
        <v>71.71</v>
      </c>
      <c r="G38" s="9">
        <f t="shared" si="0"/>
        <v>28.683999999999997</v>
      </c>
      <c r="H38" s="9">
        <v>79.68</v>
      </c>
      <c r="I38" s="9">
        <f t="shared" si="1"/>
        <v>47.808</v>
      </c>
      <c r="J38" s="9">
        <f t="shared" si="2"/>
        <v>76.49199999999999</v>
      </c>
      <c r="K38" s="8"/>
    </row>
    <row r="39" spans="1:11" s="2" customFormat="1" ht="19.5" customHeight="1">
      <c r="A39" s="6">
        <v>37</v>
      </c>
      <c r="B39" s="6" t="s">
        <v>90</v>
      </c>
      <c r="C39" s="16" t="s">
        <v>13</v>
      </c>
      <c r="D39" s="6" t="s">
        <v>62</v>
      </c>
      <c r="E39" s="6" t="s">
        <v>91</v>
      </c>
      <c r="F39" s="8">
        <v>70.1</v>
      </c>
      <c r="G39" s="9">
        <f t="shared" si="0"/>
        <v>28.04</v>
      </c>
      <c r="H39" s="9">
        <v>80.68</v>
      </c>
      <c r="I39" s="9">
        <f t="shared" si="1"/>
        <v>48.408</v>
      </c>
      <c r="J39" s="9">
        <f t="shared" si="2"/>
        <v>76.44800000000001</v>
      </c>
      <c r="K39" s="8"/>
    </row>
    <row r="40" spans="1:11" s="2" customFormat="1" ht="19.5" customHeight="1">
      <c r="A40" s="6">
        <v>38</v>
      </c>
      <c r="B40" s="6" t="s">
        <v>92</v>
      </c>
      <c r="C40" s="16" t="s">
        <v>13</v>
      </c>
      <c r="D40" s="6" t="s">
        <v>62</v>
      </c>
      <c r="E40" s="6" t="s">
        <v>93</v>
      </c>
      <c r="F40" s="8">
        <v>69.37</v>
      </c>
      <c r="G40" s="9">
        <f t="shared" si="0"/>
        <v>27.748000000000005</v>
      </c>
      <c r="H40" s="9">
        <v>80.36</v>
      </c>
      <c r="I40" s="9">
        <f t="shared" si="1"/>
        <v>48.216</v>
      </c>
      <c r="J40" s="9">
        <f t="shared" si="2"/>
        <v>75.964</v>
      </c>
      <c r="K40" s="8"/>
    </row>
    <row r="41" spans="1:11" s="2" customFormat="1" ht="19.5" customHeight="1">
      <c r="A41" s="6">
        <v>39</v>
      </c>
      <c r="B41" s="6" t="s">
        <v>94</v>
      </c>
      <c r="C41" s="16" t="s">
        <v>13</v>
      </c>
      <c r="D41" s="6" t="s">
        <v>95</v>
      </c>
      <c r="E41" s="6" t="s">
        <v>96</v>
      </c>
      <c r="F41" s="8">
        <v>80.17</v>
      </c>
      <c r="G41" s="9">
        <f t="shared" si="0"/>
        <v>32.068000000000005</v>
      </c>
      <c r="H41" s="9">
        <v>81.72</v>
      </c>
      <c r="I41" s="9">
        <f t="shared" si="1"/>
        <v>49.032</v>
      </c>
      <c r="J41" s="9">
        <f t="shared" si="2"/>
        <v>81.1</v>
      </c>
      <c r="K41" s="14" t="s">
        <v>15</v>
      </c>
    </row>
    <row r="42" spans="1:11" s="2" customFormat="1" ht="19.5" customHeight="1">
      <c r="A42" s="6">
        <v>40</v>
      </c>
      <c r="B42" s="6" t="s">
        <v>97</v>
      </c>
      <c r="C42" s="16" t="s">
        <v>45</v>
      </c>
      <c r="D42" s="6" t="s">
        <v>95</v>
      </c>
      <c r="E42" s="6" t="s">
        <v>98</v>
      </c>
      <c r="F42" s="8">
        <v>78.97</v>
      </c>
      <c r="G42" s="9">
        <f t="shared" si="0"/>
        <v>31.588</v>
      </c>
      <c r="H42" s="9">
        <v>81.34</v>
      </c>
      <c r="I42" s="9">
        <f t="shared" si="1"/>
        <v>48.804</v>
      </c>
      <c r="J42" s="9">
        <f t="shared" si="2"/>
        <v>80.392</v>
      </c>
      <c r="K42" s="14" t="s">
        <v>15</v>
      </c>
    </row>
    <row r="43" spans="1:11" s="2" customFormat="1" ht="19.5" customHeight="1">
      <c r="A43" s="6">
        <v>41</v>
      </c>
      <c r="B43" s="6" t="s">
        <v>99</v>
      </c>
      <c r="C43" s="16" t="s">
        <v>45</v>
      </c>
      <c r="D43" s="6" t="s">
        <v>95</v>
      </c>
      <c r="E43" s="6" t="s">
        <v>100</v>
      </c>
      <c r="F43" s="8">
        <v>76.9</v>
      </c>
      <c r="G43" s="9">
        <f t="shared" si="0"/>
        <v>30.760000000000005</v>
      </c>
      <c r="H43" s="9">
        <v>82.04</v>
      </c>
      <c r="I43" s="9">
        <f t="shared" si="1"/>
        <v>49.224000000000004</v>
      </c>
      <c r="J43" s="9">
        <f t="shared" si="2"/>
        <v>79.98400000000001</v>
      </c>
      <c r="K43" s="14" t="s">
        <v>15</v>
      </c>
    </row>
    <row r="44" spans="1:11" s="2" customFormat="1" ht="19.5" customHeight="1">
      <c r="A44" s="6">
        <v>42</v>
      </c>
      <c r="B44" s="6" t="s">
        <v>101</v>
      </c>
      <c r="C44" s="16" t="s">
        <v>13</v>
      </c>
      <c r="D44" s="6" t="s">
        <v>95</v>
      </c>
      <c r="E44" s="6" t="s">
        <v>102</v>
      </c>
      <c r="F44" s="8">
        <v>76.21</v>
      </c>
      <c r="G44" s="9">
        <f t="shared" si="0"/>
        <v>30.483999999999998</v>
      </c>
      <c r="H44" s="9">
        <v>81.78</v>
      </c>
      <c r="I44" s="9">
        <f t="shared" si="1"/>
        <v>49.068</v>
      </c>
      <c r="J44" s="9">
        <f t="shared" si="2"/>
        <v>79.55199999999999</v>
      </c>
      <c r="K44" s="14" t="s">
        <v>15</v>
      </c>
    </row>
    <row r="45" spans="1:11" s="2" customFormat="1" ht="19.5" customHeight="1">
      <c r="A45" s="6">
        <v>43</v>
      </c>
      <c r="B45" s="6" t="s">
        <v>103</v>
      </c>
      <c r="C45" s="16" t="s">
        <v>45</v>
      </c>
      <c r="D45" s="6" t="s">
        <v>95</v>
      </c>
      <c r="E45" s="6" t="s">
        <v>104</v>
      </c>
      <c r="F45" s="8">
        <v>74.98</v>
      </c>
      <c r="G45" s="9">
        <f t="shared" si="0"/>
        <v>29.992000000000004</v>
      </c>
      <c r="H45" s="9">
        <v>81.54</v>
      </c>
      <c r="I45" s="9">
        <f t="shared" si="1"/>
        <v>48.924</v>
      </c>
      <c r="J45" s="9">
        <f t="shared" si="2"/>
        <v>78.916</v>
      </c>
      <c r="K45" s="14" t="s">
        <v>15</v>
      </c>
    </row>
    <row r="46" spans="1:11" s="2" customFormat="1" ht="19.5" customHeight="1">
      <c r="A46" s="6">
        <v>44</v>
      </c>
      <c r="B46" s="6" t="s">
        <v>105</v>
      </c>
      <c r="C46" s="16" t="s">
        <v>13</v>
      </c>
      <c r="D46" s="6" t="s">
        <v>95</v>
      </c>
      <c r="E46" s="6" t="s">
        <v>106</v>
      </c>
      <c r="F46" s="8">
        <v>76.15</v>
      </c>
      <c r="G46" s="9">
        <f t="shared" si="0"/>
        <v>30.460000000000004</v>
      </c>
      <c r="H46" s="9">
        <v>80.68</v>
      </c>
      <c r="I46" s="9">
        <f t="shared" si="1"/>
        <v>48.408</v>
      </c>
      <c r="J46" s="9">
        <f t="shared" si="2"/>
        <v>78.86800000000001</v>
      </c>
      <c r="K46" s="14" t="s">
        <v>15</v>
      </c>
    </row>
    <row r="47" spans="1:11" s="2" customFormat="1" ht="19.5" customHeight="1">
      <c r="A47" s="6">
        <v>45</v>
      </c>
      <c r="B47" s="6" t="s">
        <v>107</v>
      </c>
      <c r="C47" s="16" t="s">
        <v>13</v>
      </c>
      <c r="D47" s="6" t="s">
        <v>95</v>
      </c>
      <c r="E47" s="6" t="s">
        <v>108</v>
      </c>
      <c r="F47" s="8">
        <v>75.45</v>
      </c>
      <c r="G47" s="9">
        <f t="shared" si="0"/>
        <v>30.180000000000003</v>
      </c>
      <c r="H47" s="9">
        <v>81.1</v>
      </c>
      <c r="I47" s="9">
        <f t="shared" si="1"/>
        <v>48.66</v>
      </c>
      <c r="J47" s="9">
        <f t="shared" si="2"/>
        <v>78.84</v>
      </c>
      <c r="K47" s="8"/>
    </row>
    <row r="48" spans="1:11" s="2" customFormat="1" ht="19.5" customHeight="1">
      <c r="A48" s="6">
        <v>46</v>
      </c>
      <c r="B48" s="6" t="s">
        <v>109</v>
      </c>
      <c r="C48" s="16" t="s">
        <v>13</v>
      </c>
      <c r="D48" s="6" t="s">
        <v>95</v>
      </c>
      <c r="E48" s="6" t="s">
        <v>110</v>
      </c>
      <c r="F48" s="8">
        <v>72.68</v>
      </c>
      <c r="G48" s="9">
        <f t="shared" si="0"/>
        <v>29.072000000000003</v>
      </c>
      <c r="H48" s="9">
        <v>81.82</v>
      </c>
      <c r="I48" s="9">
        <f t="shared" si="1"/>
        <v>49.09199999999999</v>
      </c>
      <c r="J48" s="9">
        <f t="shared" si="2"/>
        <v>78.16399999999999</v>
      </c>
      <c r="K48" s="8"/>
    </row>
    <row r="49" spans="1:11" s="2" customFormat="1" ht="19.5" customHeight="1">
      <c r="A49" s="6">
        <v>47</v>
      </c>
      <c r="B49" s="6" t="s">
        <v>111</v>
      </c>
      <c r="C49" s="16" t="s">
        <v>13</v>
      </c>
      <c r="D49" s="6" t="s">
        <v>95</v>
      </c>
      <c r="E49" s="6" t="s">
        <v>112</v>
      </c>
      <c r="F49" s="8">
        <v>71.61</v>
      </c>
      <c r="G49" s="9">
        <f t="shared" si="0"/>
        <v>28.644000000000002</v>
      </c>
      <c r="H49" s="12">
        <v>82.16</v>
      </c>
      <c r="I49" s="9">
        <f t="shared" si="1"/>
        <v>49.296</v>
      </c>
      <c r="J49" s="9">
        <f t="shared" si="2"/>
        <v>77.94</v>
      </c>
      <c r="K49" s="8"/>
    </row>
    <row r="50" spans="1:11" s="2" customFormat="1" ht="19.5" customHeight="1">
      <c r="A50" s="6">
        <v>48</v>
      </c>
      <c r="B50" s="6" t="s">
        <v>113</v>
      </c>
      <c r="C50" s="16" t="s">
        <v>13</v>
      </c>
      <c r="D50" s="6" t="s">
        <v>95</v>
      </c>
      <c r="E50" s="6" t="s">
        <v>114</v>
      </c>
      <c r="F50" s="8">
        <v>71.83</v>
      </c>
      <c r="G50" s="9">
        <f t="shared" si="0"/>
        <v>28.732</v>
      </c>
      <c r="H50" s="9">
        <v>81.84</v>
      </c>
      <c r="I50" s="9">
        <f t="shared" si="1"/>
        <v>49.104</v>
      </c>
      <c r="J50" s="9">
        <f t="shared" si="2"/>
        <v>77.836</v>
      </c>
      <c r="K50" s="8"/>
    </row>
    <row r="51" spans="1:11" s="2" customFormat="1" ht="19.5" customHeight="1">
      <c r="A51" s="6">
        <v>49</v>
      </c>
      <c r="B51" s="10" t="s">
        <v>115</v>
      </c>
      <c r="C51" s="17" t="s">
        <v>13</v>
      </c>
      <c r="D51" s="6" t="s">
        <v>95</v>
      </c>
      <c r="E51" s="10" t="s">
        <v>116</v>
      </c>
      <c r="F51" s="11">
        <v>71.58</v>
      </c>
      <c r="G51" s="9">
        <f t="shared" si="0"/>
        <v>28.632</v>
      </c>
      <c r="H51" s="12">
        <v>80.84</v>
      </c>
      <c r="I51" s="9">
        <f t="shared" si="1"/>
        <v>48.504</v>
      </c>
      <c r="J51" s="9">
        <f t="shared" si="2"/>
        <v>77.136</v>
      </c>
      <c r="K51" s="8"/>
    </row>
    <row r="52" spans="1:11" s="2" customFormat="1" ht="19.5" customHeight="1">
      <c r="A52" s="6">
        <v>50</v>
      </c>
      <c r="B52" s="6" t="s">
        <v>117</v>
      </c>
      <c r="C52" s="16" t="s">
        <v>13</v>
      </c>
      <c r="D52" s="6" t="s">
        <v>95</v>
      </c>
      <c r="E52" s="6" t="s">
        <v>118</v>
      </c>
      <c r="F52" s="8">
        <v>71.73</v>
      </c>
      <c r="G52" s="9">
        <f t="shared" si="0"/>
        <v>28.692000000000004</v>
      </c>
      <c r="H52" s="9">
        <v>80.54</v>
      </c>
      <c r="I52" s="9">
        <f t="shared" si="1"/>
        <v>48.324000000000005</v>
      </c>
      <c r="J52" s="9">
        <f t="shared" si="2"/>
        <v>77.016</v>
      </c>
      <c r="K52" s="8"/>
    </row>
    <row r="53" spans="1:11" s="2" customFormat="1" ht="19.5" customHeight="1">
      <c r="A53" s="6">
        <v>51</v>
      </c>
      <c r="B53" s="6" t="s">
        <v>119</v>
      </c>
      <c r="C53" s="16" t="s">
        <v>13</v>
      </c>
      <c r="D53" s="6" t="s">
        <v>120</v>
      </c>
      <c r="E53" s="6" t="s">
        <v>121</v>
      </c>
      <c r="F53" s="8">
        <v>80.19</v>
      </c>
      <c r="G53" s="9">
        <f t="shared" si="0"/>
        <v>32.076</v>
      </c>
      <c r="H53" s="9">
        <v>82.28</v>
      </c>
      <c r="I53" s="9">
        <f t="shared" si="1"/>
        <v>49.368</v>
      </c>
      <c r="J53" s="9">
        <f t="shared" si="2"/>
        <v>81.444</v>
      </c>
      <c r="K53" s="14" t="s">
        <v>15</v>
      </c>
    </row>
    <row r="54" spans="1:11" s="2" customFormat="1" ht="19.5" customHeight="1">
      <c r="A54" s="6">
        <v>52</v>
      </c>
      <c r="B54" s="6" t="s">
        <v>122</v>
      </c>
      <c r="C54" s="16" t="s">
        <v>13</v>
      </c>
      <c r="D54" s="6" t="s">
        <v>120</v>
      </c>
      <c r="E54" s="6" t="s">
        <v>123</v>
      </c>
      <c r="F54" s="8">
        <v>80.82</v>
      </c>
      <c r="G54" s="9">
        <f t="shared" si="0"/>
        <v>32.327999999999996</v>
      </c>
      <c r="H54" s="9">
        <v>80.92</v>
      </c>
      <c r="I54" s="9">
        <f t="shared" si="1"/>
        <v>48.552</v>
      </c>
      <c r="J54" s="9">
        <f t="shared" si="2"/>
        <v>80.88</v>
      </c>
      <c r="K54" s="8"/>
    </row>
    <row r="55" spans="1:11" s="2" customFormat="1" ht="19.5" customHeight="1">
      <c r="A55" s="6">
        <v>53</v>
      </c>
      <c r="B55" s="6" t="s">
        <v>124</v>
      </c>
      <c r="C55" s="16" t="s">
        <v>13</v>
      </c>
      <c r="D55" s="6" t="s">
        <v>125</v>
      </c>
      <c r="E55" s="6" t="s">
        <v>126</v>
      </c>
      <c r="F55" s="8">
        <v>86.53</v>
      </c>
      <c r="G55" s="9">
        <f t="shared" si="0"/>
        <v>34.612</v>
      </c>
      <c r="H55" s="9">
        <v>84.08</v>
      </c>
      <c r="I55" s="9">
        <f t="shared" si="1"/>
        <v>50.448</v>
      </c>
      <c r="J55" s="9">
        <f t="shared" si="2"/>
        <v>85.06</v>
      </c>
      <c r="K55" s="14" t="s">
        <v>15</v>
      </c>
    </row>
    <row r="56" spans="1:11" s="2" customFormat="1" ht="19.5" customHeight="1">
      <c r="A56" s="6">
        <v>54</v>
      </c>
      <c r="B56" s="6" t="s">
        <v>127</v>
      </c>
      <c r="C56" s="6" t="s">
        <v>45</v>
      </c>
      <c r="D56" s="6" t="s">
        <v>125</v>
      </c>
      <c r="E56" s="6" t="s">
        <v>128</v>
      </c>
      <c r="F56" s="8">
        <v>88.11</v>
      </c>
      <c r="G56" s="9">
        <f t="shared" si="0"/>
        <v>35.244</v>
      </c>
      <c r="H56" s="9">
        <v>80</v>
      </c>
      <c r="I56" s="9">
        <f t="shared" si="1"/>
        <v>48</v>
      </c>
      <c r="J56" s="9">
        <f t="shared" si="2"/>
        <v>83.244</v>
      </c>
      <c r="K56" s="14" t="s">
        <v>15</v>
      </c>
    </row>
    <row r="57" spans="1:11" s="2" customFormat="1" ht="19.5" customHeight="1">
      <c r="A57" s="6">
        <v>55</v>
      </c>
      <c r="B57" s="6" t="s">
        <v>129</v>
      </c>
      <c r="C57" s="16" t="s">
        <v>13</v>
      </c>
      <c r="D57" s="6" t="s">
        <v>125</v>
      </c>
      <c r="E57" s="6" t="s">
        <v>130</v>
      </c>
      <c r="F57" s="8">
        <v>85.24</v>
      </c>
      <c r="G57" s="9">
        <f t="shared" si="0"/>
        <v>34.096</v>
      </c>
      <c r="H57" s="9">
        <v>77.88</v>
      </c>
      <c r="I57" s="9">
        <f t="shared" si="1"/>
        <v>46.727999999999994</v>
      </c>
      <c r="J57" s="9">
        <f t="shared" si="2"/>
        <v>80.82399999999998</v>
      </c>
      <c r="K57" s="8"/>
    </row>
    <row r="58" spans="1:11" s="2" customFormat="1" ht="19.5" customHeight="1">
      <c r="A58" s="6">
        <v>56</v>
      </c>
      <c r="B58" s="6" t="s">
        <v>131</v>
      </c>
      <c r="C58" s="16" t="s">
        <v>45</v>
      </c>
      <c r="D58" s="6" t="s">
        <v>125</v>
      </c>
      <c r="E58" s="6" t="s">
        <v>132</v>
      </c>
      <c r="F58" s="8">
        <v>86.73</v>
      </c>
      <c r="G58" s="9">
        <f t="shared" si="0"/>
        <v>34.692</v>
      </c>
      <c r="H58" s="9">
        <v>76.64</v>
      </c>
      <c r="I58" s="9">
        <f t="shared" si="1"/>
        <v>45.984</v>
      </c>
      <c r="J58" s="9">
        <f t="shared" si="2"/>
        <v>80.676</v>
      </c>
      <c r="K58" s="8"/>
    </row>
    <row r="59" spans="1:11" s="2" customFormat="1" ht="19.5" customHeight="1">
      <c r="A59" s="6">
        <v>57</v>
      </c>
      <c r="B59" s="6" t="s">
        <v>133</v>
      </c>
      <c r="C59" s="16" t="s">
        <v>45</v>
      </c>
      <c r="D59" s="6" t="s">
        <v>134</v>
      </c>
      <c r="E59" s="6" t="s">
        <v>135</v>
      </c>
      <c r="F59" s="8">
        <v>75.03</v>
      </c>
      <c r="G59" s="9">
        <f t="shared" si="0"/>
        <v>30.012</v>
      </c>
      <c r="H59" s="9">
        <v>81.16</v>
      </c>
      <c r="I59" s="9">
        <f t="shared" si="1"/>
        <v>48.696</v>
      </c>
      <c r="J59" s="9">
        <f t="shared" si="2"/>
        <v>78.708</v>
      </c>
      <c r="K59" s="14" t="s">
        <v>15</v>
      </c>
    </row>
    <row r="60" spans="1:11" s="2" customFormat="1" ht="19.5" customHeight="1">
      <c r="A60" s="6">
        <v>58</v>
      </c>
      <c r="B60" s="6" t="s">
        <v>136</v>
      </c>
      <c r="C60" s="16" t="s">
        <v>13</v>
      </c>
      <c r="D60" s="6" t="s">
        <v>134</v>
      </c>
      <c r="E60" s="6" t="s">
        <v>137</v>
      </c>
      <c r="F60" s="8">
        <v>71.71</v>
      </c>
      <c r="G60" s="9">
        <f t="shared" si="0"/>
        <v>28.683999999999997</v>
      </c>
      <c r="H60" s="9">
        <v>80.68</v>
      </c>
      <c r="I60" s="9">
        <f t="shared" si="1"/>
        <v>48.408</v>
      </c>
      <c r="J60" s="9">
        <f t="shared" si="2"/>
        <v>77.092</v>
      </c>
      <c r="K60" s="8"/>
    </row>
    <row r="61" spans="1:11" s="2" customFormat="1" ht="19.5" customHeight="1">
      <c r="A61" s="6">
        <v>59</v>
      </c>
      <c r="B61" s="6" t="s">
        <v>138</v>
      </c>
      <c r="C61" s="16" t="s">
        <v>45</v>
      </c>
      <c r="D61" s="6" t="s">
        <v>139</v>
      </c>
      <c r="E61" s="6" t="s">
        <v>140</v>
      </c>
      <c r="F61" s="8">
        <v>68.64</v>
      </c>
      <c r="G61" s="9">
        <f t="shared" si="0"/>
        <v>27.456000000000003</v>
      </c>
      <c r="H61" s="9">
        <v>85.54</v>
      </c>
      <c r="I61" s="9">
        <f t="shared" si="1"/>
        <v>51.324000000000005</v>
      </c>
      <c r="J61" s="9">
        <f t="shared" si="2"/>
        <v>78.78</v>
      </c>
      <c r="K61" s="14" t="s">
        <v>15</v>
      </c>
    </row>
    <row r="62" spans="1:11" s="2" customFormat="1" ht="19.5" customHeight="1">
      <c r="A62" s="6">
        <v>60</v>
      </c>
      <c r="B62" s="6" t="s">
        <v>141</v>
      </c>
      <c r="C62" s="16" t="s">
        <v>13</v>
      </c>
      <c r="D62" s="6" t="s">
        <v>139</v>
      </c>
      <c r="E62" s="6" t="s">
        <v>142</v>
      </c>
      <c r="F62" s="8">
        <v>71.73</v>
      </c>
      <c r="G62" s="9">
        <f t="shared" si="0"/>
        <v>28.692000000000004</v>
      </c>
      <c r="H62" s="9">
        <v>82.6</v>
      </c>
      <c r="I62" s="9">
        <f t="shared" si="1"/>
        <v>49.559999999999995</v>
      </c>
      <c r="J62" s="9">
        <f t="shared" si="2"/>
        <v>78.252</v>
      </c>
      <c r="K62" s="14" t="s">
        <v>15</v>
      </c>
    </row>
    <row r="63" spans="1:11" s="2" customFormat="1" ht="19.5" customHeight="1">
      <c r="A63" s="6">
        <v>61</v>
      </c>
      <c r="B63" s="6" t="s">
        <v>143</v>
      </c>
      <c r="C63" s="16" t="s">
        <v>13</v>
      </c>
      <c r="D63" s="6" t="s">
        <v>139</v>
      </c>
      <c r="E63" s="6" t="s">
        <v>144</v>
      </c>
      <c r="F63" s="8">
        <v>69.76</v>
      </c>
      <c r="G63" s="9">
        <f t="shared" si="0"/>
        <v>27.904000000000003</v>
      </c>
      <c r="H63" s="9">
        <v>83.4</v>
      </c>
      <c r="I63" s="9">
        <f t="shared" si="1"/>
        <v>50.04</v>
      </c>
      <c r="J63" s="9">
        <f t="shared" si="2"/>
        <v>77.944</v>
      </c>
      <c r="K63" s="14" t="s">
        <v>15</v>
      </c>
    </row>
    <row r="64" spans="1:11" s="2" customFormat="1" ht="19.5" customHeight="1">
      <c r="A64" s="6">
        <v>62</v>
      </c>
      <c r="B64" s="6" t="s">
        <v>145</v>
      </c>
      <c r="C64" s="16" t="s">
        <v>13</v>
      </c>
      <c r="D64" s="6" t="s">
        <v>139</v>
      </c>
      <c r="E64" s="6" t="s">
        <v>146</v>
      </c>
      <c r="F64" s="8">
        <v>74.91</v>
      </c>
      <c r="G64" s="9">
        <f t="shared" si="0"/>
        <v>29.964</v>
      </c>
      <c r="H64" s="9">
        <v>79.56</v>
      </c>
      <c r="I64" s="9">
        <f t="shared" si="1"/>
        <v>47.736</v>
      </c>
      <c r="J64" s="9">
        <f t="shared" si="2"/>
        <v>77.69999999999999</v>
      </c>
      <c r="K64" s="14" t="s">
        <v>15</v>
      </c>
    </row>
    <row r="65" spans="1:11" s="2" customFormat="1" ht="19.5" customHeight="1">
      <c r="A65" s="6">
        <v>63</v>
      </c>
      <c r="B65" s="6" t="s">
        <v>147</v>
      </c>
      <c r="C65" s="16" t="s">
        <v>13</v>
      </c>
      <c r="D65" s="6" t="s">
        <v>139</v>
      </c>
      <c r="E65" s="6" t="s">
        <v>148</v>
      </c>
      <c r="F65" s="8">
        <v>66.23</v>
      </c>
      <c r="G65" s="9">
        <f t="shared" si="0"/>
        <v>26.492000000000004</v>
      </c>
      <c r="H65" s="9">
        <v>83.64</v>
      </c>
      <c r="I65" s="9">
        <f t="shared" si="1"/>
        <v>50.184</v>
      </c>
      <c r="J65" s="9">
        <f t="shared" si="2"/>
        <v>76.676</v>
      </c>
      <c r="K65" s="14" t="s">
        <v>15</v>
      </c>
    </row>
    <row r="66" spans="1:11" s="2" customFormat="1" ht="19.5" customHeight="1">
      <c r="A66" s="6">
        <v>64</v>
      </c>
      <c r="B66" s="6" t="s">
        <v>149</v>
      </c>
      <c r="C66" s="16" t="s">
        <v>13</v>
      </c>
      <c r="D66" s="6" t="s">
        <v>139</v>
      </c>
      <c r="E66" s="6" t="s">
        <v>150</v>
      </c>
      <c r="F66" s="8">
        <v>66.48</v>
      </c>
      <c r="G66" s="9">
        <f t="shared" si="0"/>
        <v>26.592000000000002</v>
      </c>
      <c r="H66" s="9">
        <v>82.98</v>
      </c>
      <c r="I66" s="9">
        <f t="shared" si="1"/>
        <v>49.788000000000004</v>
      </c>
      <c r="J66" s="9">
        <f t="shared" si="2"/>
        <v>76.38000000000001</v>
      </c>
      <c r="K66" s="14" t="s">
        <v>15</v>
      </c>
    </row>
    <row r="67" spans="1:11" s="2" customFormat="1" ht="19.5" customHeight="1">
      <c r="A67" s="6">
        <v>65</v>
      </c>
      <c r="B67" s="6" t="s">
        <v>151</v>
      </c>
      <c r="C67" s="16" t="s">
        <v>13</v>
      </c>
      <c r="D67" s="6" t="s">
        <v>139</v>
      </c>
      <c r="E67" s="6" t="s">
        <v>152</v>
      </c>
      <c r="F67" s="8">
        <v>65.02</v>
      </c>
      <c r="G67" s="9">
        <f t="shared" si="0"/>
        <v>26.008</v>
      </c>
      <c r="H67" s="9">
        <v>83.6</v>
      </c>
      <c r="I67" s="9">
        <f t="shared" si="1"/>
        <v>50.16</v>
      </c>
      <c r="J67" s="9">
        <f t="shared" si="2"/>
        <v>76.16799999999999</v>
      </c>
      <c r="K67" s="14" t="s">
        <v>15</v>
      </c>
    </row>
    <row r="68" spans="1:11" s="2" customFormat="1" ht="19.5" customHeight="1">
      <c r="A68" s="6">
        <v>66</v>
      </c>
      <c r="B68" s="6" t="s">
        <v>153</v>
      </c>
      <c r="C68" s="16" t="s">
        <v>13</v>
      </c>
      <c r="D68" s="6" t="s">
        <v>139</v>
      </c>
      <c r="E68" s="6" t="s">
        <v>154</v>
      </c>
      <c r="F68" s="8">
        <v>65.3</v>
      </c>
      <c r="G68" s="9">
        <f aca="true" t="shared" si="3" ref="G68:G82">F68*0.4</f>
        <v>26.12</v>
      </c>
      <c r="H68" s="9">
        <v>82.88</v>
      </c>
      <c r="I68" s="9">
        <f aca="true" t="shared" si="4" ref="I68:I82">H68*0.6</f>
        <v>49.727999999999994</v>
      </c>
      <c r="J68" s="9">
        <f aca="true" t="shared" si="5" ref="J68:J82">G68+I68</f>
        <v>75.848</v>
      </c>
      <c r="K68" s="14" t="s">
        <v>15</v>
      </c>
    </row>
    <row r="69" spans="1:11" s="2" customFormat="1" ht="19.5" customHeight="1">
      <c r="A69" s="6">
        <v>67</v>
      </c>
      <c r="B69" s="6" t="s">
        <v>155</v>
      </c>
      <c r="C69" s="16" t="s">
        <v>13</v>
      </c>
      <c r="D69" s="6" t="s">
        <v>139</v>
      </c>
      <c r="E69" s="6" t="s">
        <v>156</v>
      </c>
      <c r="F69" s="8">
        <v>63.49</v>
      </c>
      <c r="G69" s="9">
        <f t="shared" si="3"/>
        <v>25.396</v>
      </c>
      <c r="H69" s="9">
        <v>83.96</v>
      </c>
      <c r="I69" s="9">
        <f t="shared" si="4"/>
        <v>50.376</v>
      </c>
      <c r="J69" s="9">
        <f t="shared" si="5"/>
        <v>75.77199999999999</v>
      </c>
      <c r="K69" s="14" t="s">
        <v>15</v>
      </c>
    </row>
    <row r="70" spans="1:11" s="2" customFormat="1" ht="19.5" customHeight="1">
      <c r="A70" s="6">
        <v>68</v>
      </c>
      <c r="B70" s="6" t="s">
        <v>157</v>
      </c>
      <c r="C70" s="16" t="s">
        <v>45</v>
      </c>
      <c r="D70" s="6" t="s">
        <v>139</v>
      </c>
      <c r="E70" s="6" t="s">
        <v>158</v>
      </c>
      <c r="F70" s="8">
        <v>64.82</v>
      </c>
      <c r="G70" s="9">
        <f t="shared" si="3"/>
        <v>25.927999999999997</v>
      </c>
      <c r="H70" s="9">
        <v>82.74</v>
      </c>
      <c r="I70" s="9">
        <f t="shared" si="4"/>
        <v>49.644</v>
      </c>
      <c r="J70" s="9">
        <f t="shared" si="5"/>
        <v>75.572</v>
      </c>
      <c r="K70" s="14" t="s">
        <v>15</v>
      </c>
    </row>
    <row r="71" spans="1:11" s="2" customFormat="1" ht="19.5" customHeight="1">
      <c r="A71" s="6">
        <v>69</v>
      </c>
      <c r="B71" s="6" t="s">
        <v>159</v>
      </c>
      <c r="C71" s="16" t="s">
        <v>13</v>
      </c>
      <c r="D71" s="6" t="s">
        <v>139</v>
      </c>
      <c r="E71" s="6" t="s">
        <v>160</v>
      </c>
      <c r="F71" s="8">
        <v>65.36</v>
      </c>
      <c r="G71" s="9">
        <f t="shared" si="3"/>
        <v>26.144000000000002</v>
      </c>
      <c r="H71" s="9">
        <v>82.06</v>
      </c>
      <c r="I71" s="9">
        <f t="shared" si="4"/>
        <v>49.236</v>
      </c>
      <c r="J71" s="9">
        <f t="shared" si="5"/>
        <v>75.38</v>
      </c>
      <c r="K71" s="14" t="s">
        <v>15</v>
      </c>
    </row>
    <row r="72" spans="1:11" s="2" customFormat="1" ht="19.5" customHeight="1">
      <c r="A72" s="6">
        <v>70</v>
      </c>
      <c r="B72" s="6" t="s">
        <v>161</v>
      </c>
      <c r="C72" s="16" t="s">
        <v>13</v>
      </c>
      <c r="D72" s="6" t="s">
        <v>139</v>
      </c>
      <c r="E72" s="6" t="s">
        <v>162</v>
      </c>
      <c r="F72" s="8">
        <v>64.05</v>
      </c>
      <c r="G72" s="9">
        <f t="shared" si="3"/>
        <v>25.62</v>
      </c>
      <c r="H72" s="9">
        <v>82.92</v>
      </c>
      <c r="I72" s="9">
        <f t="shared" si="4"/>
        <v>49.752</v>
      </c>
      <c r="J72" s="9">
        <f t="shared" si="5"/>
        <v>75.372</v>
      </c>
      <c r="K72" s="8"/>
    </row>
    <row r="73" spans="1:11" s="2" customFormat="1" ht="19.5" customHeight="1">
      <c r="A73" s="6">
        <v>71</v>
      </c>
      <c r="B73" s="6" t="s">
        <v>163</v>
      </c>
      <c r="C73" s="16" t="s">
        <v>13</v>
      </c>
      <c r="D73" s="6" t="s">
        <v>139</v>
      </c>
      <c r="E73" s="6" t="s">
        <v>164</v>
      </c>
      <c r="F73" s="8">
        <v>66.86</v>
      </c>
      <c r="G73" s="9">
        <f t="shared" si="3"/>
        <v>26.744</v>
      </c>
      <c r="H73" s="9">
        <v>80.36</v>
      </c>
      <c r="I73" s="9">
        <f t="shared" si="4"/>
        <v>48.216</v>
      </c>
      <c r="J73" s="9">
        <f t="shared" si="5"/>
        <v>74.96000000000001</v>
      </c>
      <c r="K73" s="8"/>
    </row>
    <row r="74" spans="1:11" s="2" customFormat="1" ht="19.5" customHeight="1">
      <c r="A74" s="6">
        <v>72</v>
      </c>
      <c r="B74" s="6" t="s">
        <v>165</v>
      </c>
      <c r="C74" s="16" t="s">
        <v>13</v>
      </c>
      <c r="D74" s="6" t="s">
        <v>139</v>
      </c>
      <c r="E74" s="6" t="s">
        <v>166</v>
      </c>
      <c r="F74" s="8">
        <v>66.37</v>
      </c>
      <c r="G74" s="9">
        <f t="shared" si="3"/>
        <v>26.548000000000002</v>
      </c>
      <c r="H74" s="9">
        <v>80.52</v>
      </c>
      <c r="I74" s="9">
        <f t="shared" si="4"/>
        <v>48.312</v>
      </c>
      <c r="J74" s="9">
        <f t="shared" si="5"/>
        <v>74.86</v>
      </c>
      <c r="K74" s="8"/>
    </row>
    <row r="75" spans="1:11" s="2" customFormat="1" ht="19.5" customHeight="1">
      <c r="A75" s="6">
        <v>73</v>
      </c>
      <c r="B75" s="6" t="s">
        <v>167</v>
      </c>
      <c r="C75" s="16" t="s">
        <v>13</v>
      </c>
      <c r="D75" s="6" t="s">
        <v>139</v>
      </c>
      <c r="E75" s="6" t="s">
        <v>168</v>
      </c>
      <c r="F75" s="8">
        <v>64.07</v>
      </c>
      <c r="G75" s="9">
        <f t="shared" si="3"/>
        <v>25.628</v>
      </c>
      <c r="H75" s="9">
        <v>81.18</v>
      </c>
      <c r="I75" s="9">
        <f t="shared" si="4"/>
        <v>48.708000000000006</v>
      </c>
      <c r="J75" s="9">
        <f t="shared" si="5"/>
        <v>74.33600000000001</v>
      </c>
      <c r="K75" s="8"/>
    </row>
    <row r="76" spans="1:11" s="2" customFormat="1" ht="19.5" customHeight="1">
      <c r="A76" s="6">
        <v>74</v>
      </c>
      <c r="B76" s="6" t="s">
        <v>169</v>
      </c>
      <c r="C76" s="16" t="s">
        <v>13</v>
      </c>
      <c r="D76" s="6" t="s">
        <v>139</v>
      </c>
      <c r="E76" s="6" t="s">
        <v>170</v>
      </c>
      <c r="F76" s="8">
        <v>63.55</v>
      </c>
      <c r="G76" s="9">
        <f t="shared" si="3"/>
        <v>25.42</v>
      </c>
      <c r="H76" s="9">
        <v>81.14</v>
      </c>
      <c r="I76" s="9">
        <f t="shared" si="4"/>
        <v>48.684</v>
      </c>
      <c r="J76" s="9">
        <f t="shared" si="5"/>
        <v>74.104</v>
      </c>
      <c r="K76" s="8"/>
    </row>
    <row r="77" spans="1:11" s="2" customFormat="1" ht="19.5" customHeight="1">
      <c r="A77" s="6">
        <v>75</v>
      </c>
      <c r="B77" s="10" t="s">
        <v>171</v>
      </c>
      <c r="C77" s="17" t="s">
        <v>13</v>
      </c>
      <c r="D77" s="6" t="s">
        <v>139</v>
      </c>
      <c r="E77" s="10" t="s">
        <v>172</v>
      </c>
      <c r="F77" s="11">
        <v>62.82</v>
      </c>
      <c r="G77" s="9">
        <f t="shared" si="3"/>
        <v>25.128</v>
      </c>
      <c r="H77" s="15">
        <v>81.24</v>
      </c>
      <c r="I77" s="9">
        <f t="shared" si="4"/>
        <v>48.74399999999999</v>
      </c>
      <c r="J77" s="9">
        <f t="shared" si="5"/>
        <v>73.87199999999999</v>
      </c>
      <c r="K77" s="8"/>
    </row>
    <row r="78" spans="1:11" s="2" customFormat="1" ht="19.5" customHeight="1">
      <c r="A78" s="6">
        <v>76</v>
      </c>
      <c r="B78" s="6" t="s">
        <v>173</v>
      </c>
      <c r="C78" s="16" t="s">
        <v>13</v>
      </c>
      <c r="D78" s="6" t="s">
        <v>139</v>
      </c>
      <c r="E78" s="6" t="s">
        <v>174</v>
      </c>
      <c r="F78" s="8">
        <v>64.39</v>
      </c>
      <c r="G78" s="9">
        <f t="shared" si="3"/>
        <v>25.756</v>
      </c>
      <c r="H78" s="9">
        <v>79.84</v>
      </c>
      <c r="I78" s="9">
        <f t="shared" si="4"/>
        <v>47.904</v>
      </c>
      <c r="J78" s="9">
        <f t="shared" si="5"/>
        <v>73.66</v>
      </c>
      <c r="K78" s="8"/>
    </row>
    <row r="79" spans="1:11" s="2" customFormat="1" ht="19.5" customHeight="1">
      <c r="A79" s="6">
        <v>77</v>
      </c>
      <c r="B79" s="6" t="s">
        <v>175</v>
      </c>
      <c r="C79" s="16" t="s">
        <v>13</v>
      </c>
      <c r="D79" s="6" t="s">
        <v>139</v>
      </c>
      <c r="E79" s="6" t="s">
        <v>176</v>
      </c>
      <c r="F79" s="8">
        <v>63.25</v>
      </c>
      <c r="G79" s="9">
        <f t="shared" si="3"/>
        <v>25.3</v>
      </c>
      <c r="H79" s="12">
        <v>80.44</v>
      </c>
      <c r="I79" s="9">
        <f t="shared" si="4"/>
        <v>48.263999999999996</v>
      </c>
      <c r="J79" s="9">
        <f t="shared" si="5"/>
        <v>73.564</v>
      </c>
      <c r="K79" s="8"/>
    </row>
    <row r="80" spans="1:11" s="2" customFormat="1" ht="19.5" customHeight="1">
      <c r="A80" s="6">
        <v>78</v>
      </c>
      <c r="B80" s="10" t="s">
        <v>177</v>
      </c>
      <c r="C80" s="17" t="s">
        <v>13</v>
      </c>
      <c r="D80" s="6" t="s">
        <v>139</v>
      </c>
      <c r="E80" s="10" t="s">
        <v>178</v>
      </c>
      <c r="F80" s="11">
        <v>62.95</v>
      </c>
      <c r="G80" s="9">
        <f t="shared" si="3"/>
        <v>25.180000000000003</v>
      </c>
      <c r="H80" s="15">
        <v>80.62</v>
      </c>
      <c r="I80" s="9">
        <f t="shared" si="4"/>
        <v>48.372</v>
      </c>
      <c r="J80" s="9">
        <f t="shared" si="5"/>
        <v>73.552</v>
      </c>
      <c r="K80" s="8"/>
    </row>
    <row r="81" spans="1:11" s="1" customFormat="1" ht="19.5" customHeight="1">
      <c r="A81" s="6">
        <v>79</v>
      </c>
      <c r="B81" s="6" t="s">
        <v>179</v>
      </c>
      <c r="C81" s="16" t="s">
        <v>13</v>
      </c>
      <c r="D81" s="6" t="s">
        <v>139</v>
      </c>
      <c r="E81" s="6" t="s">
        <v>180</v>
      </c>
      <c r="F81" s="8">
        <v>64.03</v>
      </c>
      <c r="G81" s="9">
        <f t="shared" si="3"/>
        <v>25.612000000000002</v>
      </c>
      <c r="H81" s="9">
        <v>76.18</v>
      </c>
      <c r="I81" s="9">
        <f t="shared" si="4"/>
        <v>45.708000000000006</v>
      </c>
      <c r="J81" s="9">
        <f t="shared" si="5"/>
        <v>71.32000000000001</v>
      </c>
      <c r="K81" s="8"/>
    </row>
    <row r="82" spans="1:11" s="2" customFormat="1" ht="21" customHeight="1">
      <c r="A82" s="6">
        <v>80</v>
      </c>
      <c r="B82" s="6" t="s">
        <v>181</v>
      </c>
      <c r="C82" s="16" t="s">
        <v>13</v>
      </c>
      <c r="D82" s="6" t="s">
        <v>139</v>
      </c>
      <c r="E82" s="6" t="s">
        <v>182</v>
      </c>
      <c r="F82" s="8">
        <v>67.84</v>
      </c>
      <c r="G82" s="9">
        <f t="shared" si="3"/>
        <v>27.136000000000003</v>
      </c>
      <c r="H82" s="9" t="s">
        <v>183</v>
      </c>
      <c r="I82" s="9">
        <v>0</v>
      </c>
      <c r="J82" s="9">
        <v>27.136000000000003</v>
      </c>
      <c r="K82" s="8"/>
    </row>
  </sheetData>
  <sheetProtection/>
  <mergeCells count="1">
    <mergeCell ref="A1:K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2023-03-11T07:20:48Z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F714A7E542C948AD9367BF410F841920</vt:lpwstr>
  </property>
</Properties>
</file>