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38"/>
  <workbookPr/>
  <bookViews>
    <workbookView xWindow="0" yWindow="0" windowWidth="28800" windowHeight="12525" activeTab="0"/>
  </bookViews>
  <sheets>
    <sheet name="Sheet1" sheetId="1" r:id="rId1"/>
  </sheets>
  <definedNames>
    <definedName name="data">#REF!</definedName>
    <definedName name="pos">#REF!</definedName>
    <definedName name="_xlnm.Print_Area" localSheetId="0">'Sheet1'!$A$1:$L$99</definedName>
    <definedName name="_xlnm.Print_Titles" localSheetId="0">'Sheet1'!$1:$1</definedName>
  </definedNames>
  <calcPr calcId="179021"/>
</workbook>
</file>

<file path=xl/sharedStrings.xml><?xml version="1.0" encoding="utf-8"?>
<sst xmlns="http://schemas.openxmlformats.org/spreadsheetml/2006/main" count="600" uniqueCount="379">
  <si>
    <t>岗位编号</t>
  </si>
  <si>
    <t>A1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</si>
  <si>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</si>
  <si>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</si>
  <si>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</si>
  <si>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</si>
  <si>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</si>
  <si>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</si>
  <si>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</si>
  <si>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</si>
  <si>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</si>
  <si>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</si>
  <si>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</t>
  </si>
  <si>
    <t>A20</t>
  </si>
  <si>
    <t>A22</t>
  </si>
  <si>
    <t>A23</t>
  </si>
  <si>
    <t>A25</t>
  </si>
  <si>
    <t>A26</t>
  </si>
  <si>
    <t>A27</t>
  </si>
  <si>
    <t>A28</t>
  </si>
  <si>
    <t>A29</t>
  </si>
  <si>
    <t>A3</t>
  </si>
  <si>
    <t>A31</t>
  </si>
  <si>
    <t>A32</t>
  </si>
  <si>
    <t>A4</t>
  </si>
  <si>
    <t>A5</t>
  </si>
  <si>
    <t>A6</t>
  </si>
  <si>
    <t>A7</t>
  </si>
  <si>
    <t>A8</t>
  </si>
  <si>
    <t>A9</t>
  </si>
  <si>
    <t>序号</t>
  </si>
  <si>
    <t>身份证号</t>
  </si>
  <si>
    <t>准考证号</t>
  </si>
  <si>
    <t>姓名</t>
  </si>
  <si>
    <t>报考单位</t>
  </si>
  <si>
    <t>报考岗位</t>
  </si>
  <si>
    <t>客观</t>
  </si>
  <si>
    <t>主观</t>
  </si>
  <si>
    <t>成绩</t>
  </si>
  <si>
    <t>排名</t>
  </si>
  <si>
    <t>备注</t>
  </si>
  <si>
    <t>320303199708183617</t>
  </si>
  <si>
    <t>20220400108</t>
  </si>
  <si>
    <t>孟敬尧</t>
  </si>
  <si>
    <r>
      <rPr>
        <sz val="12"/>
        <color theme="1"/>
        <rFont val="方正仿宋_GBK"/>
        <family val="4"/>
      </rPr>
      <t>党委办公室、校长办公室</t>
    </r>
  </si>
  <si>
    <r>
      <rPr>
        <sz val="12"/>
        <color theme="1"/>
        <rFont val="方正仿宋_GBK"/>
        <family val="4"/>
      </rPr>
      <t>统计与信息科科员岗</t>
    </r>
  </si>
  <si>
    <t>230321200003033201</t>
  </si>
  <si>
    <t>20220400104</t>
  </si>
  <si>
    <t>祖丽君</t>
  </si>
  <si>
    <t>320323199501207728</t>
  </si>
  <si>
    <t>20220400103</t>
  </si>
  <si>
    <t>王重阳</t>
  </si>
  <si>
    <t>320311199708076723</t>
  </si>
  <si>
    <t>20220400806</t>
  </si>
  <si>
    <t>鲁雯琦</t>
  </si>
  <si>
    <r>
      <rPr>
        <sz val="12"/>
        <color theme="1"/>
        <rFont val="方正仿宋_GBK"/>
        <family val="4"/>
      </rPr>
      <t>学生工作处、党委学生工作部</t>
    </r>
  </si>
  <si>
    <r>
      <rPr>
        <sz val="12"/>
        <color theme="1"/>
        <rFont val="方正仿宋_GBK"/>
        <family val="4"/>
      </rPr>
      <t>招生办公室科员岗</t>
    </r>
  </si>
  <si>
    <t>320321199512304221</t>
  </si>
  <si>
    <t>20220400810</t>
  </si>
  <si>
    <t>齐娜娜</t>
  </si>
  <si>
    <t>150430199608152488</t>
  </si>
  <si>
    <t>20220400803</t>
  </si>
  <si>
    <t>牛得爽</t>
  </si>
  <si>
    <t>320323199308274021</t>
  </si>
  <si>
    <t>20220400823</t>
  </si>
  <si>
    <t>张桐</t>
  </si>
  <si>
    <r>
      <rPr>
        <sz val="12"/>
        <color theme="1"/>
        <rFont val="方正仿宋_GBK"/>
        <family val="4"/>
      </rPr>
      <t>就业指导中心科员岗</t>
    </r>
  </si>
  <si>
    <t>433124199606023646</t>
  </si>
  <si>
    <t>20220400817</t>
  </si>
  <si>
    <t>许琳</t>
  </si>
  <si>
    <t>371102199801115427</t>
  </si>
  <si>
    <t>20220400825</t>
  </si>
  <si>
    <t>董洁</t>
  </si>
  <si>
    <t>320322199301065917</t>
  </si>
  <si>
    <t>20220400905</t>
  </si>
  <si>
    <t>韩浩</t>
  </si>
  <si>
    <r>
      <rPr>
        <sz val="12"/>
        <color theme="1"/>
        <rFont val="方正仿宋_GBK"/>
        <family val="4"/>
      </rPr>
      <t>财务处</t>
    </r>
  </si>
  <si>
    <r>
      <rPr>
        <sz val="12"/>
        <color theme="1"/>
        <rFont val="方正仿宋_GBK"/>
        <family val="4"/>
      </rPr>
      <t>财务信息化管理办公室科员岗</t>
    </r>
  </si>
  <si>
    <t>622727199311010262</t>
  </si>
  <si>
    <t>20220400904</t>
  </si>
  <si>
    <t>吕一丹</t>
  </si>
  <si>
    <t>320323199801263027</t>
  </si>
  <si>
    <t>20220400903</t>
  </si>
  <si>
    <t>杜雅丽</t>
  </si>
  <si>
    <t>320311199610247627</t>
  </si>
  <si>
    <t>20220400912</t>
  </si>
  <si>
    <t>袁伟琦</t>
  </si>
  <si>
    <r>
      <rPr>
        <sz val="12"/>
        <color theme="1"/>
        <rFont val="方正仿宋_GBK"/>
        <family val="4"/>
      </rPr>
      <t>总务部（管理机关）</t>
    </r>
  </si>
  <si>
    <r>
      <rPr>
        <sz val="12"/>
        <color theme="1"/>
        <rFont val="方正仿宋_GBK"/>
        <family val="4"/>
      </rPr>
      <t>专职组织员</t>
    </r>
  </si>
  <si>
    <t>421083199611115327</t>
  </si>
  <si>
    <t>20220400915</t>
  </si>
  <si>
    <t>杜茜</t>
  </si>
  <si>
    <t>320323199702262643</t>
  </si>
  <si>
    <t>20220400909</t>
  </si>
  <si>
    <t>张嫚莉</t>
  </si>
  <si>
    <t>342222199410221616</t>
  </si>
  <si>
    <t>20220400918</t>
  </si>
  <si>
    <t>王康</t>
  </si>
  <si>
    <r>
      <rPr>
        <sz val="12"/>
        <color theme="1"/>
        <rFont val="方正仿宋_GBK"/>
        <family val="4"/>
      </rPr>
      <t>保卫处、党委保卫部</t>
    </r>
  </si>
  <si>
    <r>
      <rPr>
        <sz val="12"/>
        <color theme="1"/>
        <rFont val="方正仿宋_GBK"/>
        <family val="4"/>
      </rPr>
      <t>治安一科科员岗</t>
    </r>
  </si>
  <si>
    <t>340111199807185012</t>
  </si>
  <si>
    <t>20220400920</t>
  </si>
  <si>
    <t>王维</t>
  </si>
  <si>
    <r>
      <rPr>
        <sz val="12"/>
        <color theme="1"/>
        <rFont val="方正仿宋_GBK"/>
        <family val="4"/>
      </rPr>
      <t>安全监督科科员岗</t>
    </r>
  </si>
  <si>
    <t>320305199806190012</t>
  </si>
  <si>
    <t>20220400926</t>
  </si>
  <si>
    <t>厉功卿</t>
  </si>
  <si>
    <r>
      <rPr>
        <sz val="12"/>
        <color theme="1"/>
        <rFont val="方正仿宋_GBK"/>
        <family val="4"/>
      </rPr>
      <t>信息与控制工程学院</t>
    </r>
  </si>
  <si>
    <t>321323199801093321</t>
  </si>
  <si>
    <t>20220400929</t>
  </si>
  <si>
    <t>张晶晶</t>
  </si>
  <si>
    <t>410823199503110021</t>
  </si>
  <si>
    <t>20220400922</t>
  </si>
  <si>
    <t>闫艳</t>
  </si>
  <si>
    <t>32072419930818004X</t>
  </si>
  <si>
    <t>20220401004</t>
  </si>
  <si>
    <t>曹洁</t>
  </si>
  <si>
    <r>
      <rPr>
        <sz val="12"/>
        <color theme="1"/>
        <rFont val="方正仿宋_GBK"/>
        <family val="4"/>
      </rPr>
      <t>资源与地球科学学院</t>
    </r>
  </si>
  <si>
    <r>
      <rPr>
        <sz val="12"/>
        <color theme="1"/>
        <rFont val="方正仿宋_GBK"/>
        <family val="4"/>
      </rPr>
      <t>组织人事秘书</t>
    </r>
  </si>
  <si>
    <t>430203199711275029</t>
  </si>
  <si>
    <t>20220401001</t>
  </si>
  <si>
    <t>龙雅昕</t>
  </si>
  <si>
    <t>320305199603091225</t>
  </si>
  <si>
    <t>20220401006</t>
  </si>
  <si>
    <t>胡楠楠</t>
  </si>
  <si>
    <t>320323199604100624</t>
  </si>
  <si>
    <t>20220401207</t>
  </si>
  <si>
    <t>李晨哲</t>
  </si>
  <si>
    <r>
      <rPr>
        <sz val="12"/>
        <color theme="1"/>
        <rFont val="方正仿宋_GBK"/>
        <family val="4"/>
      </rPr>
      <t>环境与测绘学院</t>
    </r>
  </si>
  <si>
    <r>
      <rPr>
        <sz val="12"/>
        <color theme="1"/>
        <rFont val="方正仿宋_GBK"/>
        <family val="4"/>
      </rPr>
      <t>教学管理办公室科员岗</t>
    </r>
  </si>
  <si>
    <t>340603199701300227</t>
  </si>
  <si>
    <t>20220401121</t>
  </si>
  <si>
    <t>王雅琪</t>
  </si>
  <si>
    <t>320323199311057060</t>
  </si>
  <si>
    <t>20220401125</t>
  </si>
  <si>
    <t>孙冉</t>
  </si>
  <si>
    <t>372925199307035682</t>
  </si>
  <si>
    <t>20220401301</t>
  </si>
  <si>
    <t>朱叶</t>
  </si>
  <si>
    <r>
      <rPr>
        <sz val="12"/>
        <color theme="1"/>
        <rFont val="方正仿宋_GBK"/>
        <family val="4"/>
      </rPr>
      <t>公共管理学院（应急管理学院）</t>
    </r>
  </si>
  <si>
    <t>511111199611233927</t>
  </si>
  <si>
    <t>20220401229</t>
  </si>
  <si>
    <t>龚雪</t>
  </si>
  <si>
    <t>320311199501084611</t>
  </si>
  <si>
    <t>20220401228</t>
  </si>
  <si>
    <t>方元</t>
  </si>
  <si>
    <t>320303199704253614</t>
  </si>
  <si>
    <t>20220400205</t>
  </si>
  <si>
    <t>申思宇</t>
  </si>
  <si>
    <r>
      <rPr>
        <sz val="12"/>
        <color theme="1"/>
        <rFont val="方正仿宋_GBK"/>
        <family val="4"/>
      </rPr>
      <t>纪委办、巡察办、监察处</t>
    </r>
  </si>
  <si>
    <r>
      <rPr>
        <sz val="12"/>
        <color theme="1"/>
        <rFont val="方正仿宋_GBK"/>
        <family val="4"/>
      </rPr>
      <t>巡察与党风监督室科员岗</t>
    </r>
  </si>
  <si>
    <t>320303199606010029</t>
  </si>
  <si>
    <t>20220400113</t>
  </si>
  <si>
    <t>张雨彤</t>
  </si>
  <si>
    <t>320303199607024326</t>
  </si>
  <si>
    <t>20220400204</t>
  </si>
  <si>
    <t>王华琳</t>
  </si>
  <si>
    <t>411526199308227033</t>
  </si>
  <si>
    <t>20220401311</t>
  </si>
  <si>
    <t>阮征</t>
  </si>
  <si>
    <r>
      <rPr>
        <sz val="12"/>
        <color theme="1"/>
        <rFont val="方正仿宋_GBK"/>
        <family val="4"/>
      </rPr>
      <t>孙越崎学院</t>
    </r>
  </si>
  <si>
    <t>320322199505086541</t>
  </si>
  <si>
    <t>20220401304</t>
  </si>
  <si>
    <t>鹿秀颖</t>
  </si>
  <si>
    <t>321084199411094624</t>
  </si>
  <si>
    <t>20220401303</t>
  </si>
  <si>
    <t>张婷</t>
  </si>
  <si>
    <t>140203198610245628</t>
  </si>
  <si>
    <t>20220601507</t>
  </si>
  <si>
    <t>沈菊</t>
  </si>
  <si>
    <r>
      <rPr>
        <sz val="12"/>
        <color theme="1"/>
        <rFont val="方正仿宋_GBK"/>
        <family val="4"/>
      </rPr>
      <t>校期刊中心</t>
    </r>
  </si>
  <si>
    <r>
      <rPr>
        <sz val="12"/>
        <color theme="1"/>
        <rFont val="方正仿宋_GBK"/>
        <family val="4"/>
      </rPr>
      <t>编辑出版其他专技岗</t>
    </r>
  </si>
  <si>
    <t>342221199812275143</t>
  </si>
  <si>
    <t>20220601503</t>
  </si>
  <si>
    <t>王沙沙</t>
  </si>
  <si>
    <t>50022619981203434X</t>
  </si>
  <si>
    <t>20220601506</t>
  </si>
  <si>
    <t>吕孟婷</t>
  </si>
  <si>
    <t>371422199610104014</t>
  </si>
  <si>
    <t>20220601502</t>
  </si>
  <si>
    <t>许冲</t>
  </si>
  <si>
    <t>130521199404010520</t>
  </si>
  <si>
    <t>20220601505</t>
  </si>
  <si>
    <t>袁翠云</t>
  </si>
  <si>
    <t>142330199706034121</t>
  </si>
  <si>
    <t>20220601501</t>
  </si>
  <si>
    <t>郭芳余</t>
  </si>
  <si>
    <t>320311199707044623</t>
  </si>
  <si>
    <t>20220601504</t>
  </si>
  <si>
    <t>冉思琪</t>
  </si>
  <si>
    <t>320902199406026014</t>
  </si>
  <si>
    <t>20220701602</t>
  </si>
  <si>
    <t>姜玉斌</t>
  </si>
  <si>
    <r>
      <rPr>
        <sz val="12"/>
        <color theme="1"/>
        <rFont val="方正仿宋_GBK"/>
        <family val="4"/>
      </rPr>
      <t>信息化建设与管理处</t>
    </r>
  </si>
  <si>
    <r>
      <rPr>
        <sz val="12"/>
        <color theme="1"/>
        <rFont val="方正仿宋_GBK"/>
        <family val="4"/>
      </rPr>
      <t>其他专技岗</t>
    </r>
  </si>
  <si>
    <t>411426199505176049</t>
  </si>
  <si>
    <t>20220801701</t>
  </si>
  <si>
    <t>刘盼盼</t>
  </si>
  <si>
    <r>
      <rPr>
        <sz val="12"/>
        <color theme="1"/>
        <rFont val="方正仿宋_GBK"/>
        <family val="4"/>
      </rPr>
      <t>事业支出中心其他专技岗</t>
    </r>
  </si>
  <si>
    <t>320304199612165541</t>
  </si>
  <si>
    <t>20220801720</t>
  </si>
  <si>
    <t>刘冉</t>
  </si>
  <si>
    <t>342222199601030054</t>
  </si>
  <si>
    <t>20220801808</t>
  </si>
  <si>
    <t>张冰</t>
  </si>
  <si>
    <t>320324199812191168</t>
  </si>
  <si>
    <t>20220801715</t>
  </si>
  <si>
    <t>李迎春</t>
  </si>
  <si>
    <t>32038219970907002X</t>
  </si>
  <si>
    <t>20220801802</t>
  </si>
  <si>
    <t>郭依慧</t>
  </si>
  <si>
    <t>421127199711125228</t>
  </si>
  <si>
    <t>20220801813</t>
  </si>
  <si>
    <t>320305199308020424</t>
  </si>
  <si>
    <t>20220801722</t>
  </si>
  <si>
    <t>尤克清</t>
  </si>
  <si>
    <t>320325199810074212</t>
  </si>
  <si>
    <t>20220801724</t>
  </si>
  <si>
    <t>张涛涛</t>
  </si>
  <si>
    <t>320323199806030628</t>
  </si>
  <si>
    <t>20220801818</t>
  </si>
  <si>
    <t>李芷璐</t>
  </si>
  <si>
    <t>412326199510132505</t>
  </si>
  <si>
    <t>20220801719</t>
  </si>
  <si>
    <t>朱亚婷</t>
  </si>
  <si>
    <t>320324199410012331</t>
  </si>
  <si>
    <t>20220801704</t>
  </si>
  <si>
    <t>汤国庆</t>
  </si>
  <si>
    <t>320324199407142522</t>
  </si>
  <si>
    <t>20220801702</t>
  </si>
  <si>
    <t>杨浚艺</t>
  </si>
  <si>
    <t>342201199701057949</t>
  </si>
  <si>
    <t>20220801703</t>
  </si>
  <si>
    <t>薄露晴</t>
  </si>
  <si>
    <t>320311199307305521</t>
  </si>
  <si>
    <t>20220801708</t>
  </si>
  <si>
    <t>许喆</t>
  </si>
  <si>
    <t>320311199703057320</t>
  </si>
  <si>
    <t>20220801710</t>
  </si>
  <si>
    <t>徐艺洲</t>
  </si>
  <si>
    <t>370304199501296521</t>
  </si>
  <si>
    <t>20220901921</t>
  </si>
  <si>
    <t>周子涵</t>
  </si>
  <si>
    <r>
      <rPr>
        <sz val="12"/>
        <color theme="1"/>
        <rFont val="方正仿宋_GBK"/>
        <family val="4"/>
      </rPr>
      <t>化工学院</t>
    </r>
  </si>
  <si>
    <r>
      <rPr>
        <sz val="12"/>
        <color theme="1"/>
        <rFont val="方正仿宋_GBK"/>
        <family val="4"/>
      </rPr>
      <t>化工实验中心实验技术岗</t>
    </r>
  </si>
  <si>
    <t>321321199702164814</t>
  </si>
  <si>
    <t>20220901909</t>
  </si>
  <si>
    <t>汪楚森</t>
  </si>
  <si>
    <r>
      <rPr>
        <sz val="12"/>
        <color theme="1"/>
        <rFont val="方正仿宋_GBK"/>
        <family val="4"/>
      </rPr>
      <t>大学生创新训练中心</t>
    </r>
  </si>
  <si>
    <r>
      <rPr>
        <sz val="12"/>
        <color theme="1"/>
        <rFont val="方正仿宋_GBK"/>
        <family val="4"/>
      </rPr>
      <t>大学生创新训练中心实验技术岗</t>
    </r>
  </si>
  <si>
    <t>320322199608140029</t>
  </si>
  <si>
    <t>20220901905</t>
  </si>
  <si>
    <t>郭峥</t>
  </si>
  <si>
    <t>320311199311227319</t>
  </si>
  <si>
    <t>20220901907</t>
  </si>
  <si>
    <t>胡鹤凡</t>
  </si>
  <si>
    <t>342221199612128915</t>
  </si>
  <si>
    <t>20220901906</t>
  </si>
  <si>
    <t>任护森</t>
  </si>
  <si>
    <t>320304199312264812</t>
  </si>
  <si>
    <t>20220901901</t>
  </si>
  <si>
    <t>周炫</t>
  </si>
  <si>
    <t>412724199303214435</t>
  </si>
  <si>
    <t>20220901911</t>
  </si>
  <si>
    <t>贾廷臣</t>
  </si>
  <si>
    <t>37142519940420761X</t>
  </si>
  <si>
    <t>20220901910</t>
  </si>
  <si>
    <t>司广志</t>
  </si>
  <si>
    <t>320303199406174328</t>
  </si>
  <si>
    <t>20220901904</t>
  </si>
  <si>
    <t>田瑞</t>
  </si>
  <si>
    <t>130125199506099304</t>
  </si>
  <si>
    <t>20220901908</t>
  </si>
  <si>
    <t>刘兆雅</t>
  </si>
  <si>
    <t>320311198803164612</t>
  </si>
  <si>
    <t>20220901922</t>
  </si>
  <si>
    <t>朱橙皓</t>
  </si>
  <si>
    <r>
      <rPr>
        <sz val="12"/>
        <color theme="1"/>
        <rFont val="方正仿宋_GBK"/>
        <family val="4"/>
      </rPr>
      <t>现代分析与计算中心</t>
    </r>
  </si>
  <si>
    <r>
      <rPr>
        <sz val="12"/>
        <color theme="1"/>
        <rFont val="方正仿宋_GBK"/>
        <family val="4"/>
      </rPr>
      <t>现代分析与计算中心实验技术岗</t>
    </r>
  </si>
  <si>
    <t>342201199707175620</t>
  </si>
  <si>
    <t>20220901920</t>
  </si>
  <si>
    <t>祝慧</t>
  </si>
  <si>
    <r>
      <rPr>
        <sz val="12"/>
        <color theme="1"/>
        <rFont val="方正仿宋_GBK"/>
        <family val="4"/>
      </rPr>
      <t>资源学院国际煤地质学研究中心实验技术岗</t>
    </r>
  </si>
  <si>
    <t>34240119940810361X</t>
  </si>
  <si>
    <t>20220901918</t>
  </si>
  <si>
    <t>许志</t>
  </si>
  <si>
    <t>320382199709208228</t>
  </si>
  <si>
    <t>20220901917</t>
  </si>
  <si>
    <t>高雅婷</t>
  </si>
  <si>
    <t>410881199809027523</t>
  </si>
  <si>
    <t>20220901919</t>
  </si>
  <si>
    <t>翟雨微</t>
  </si>
  <si>
    <t>342201199812104429</t>
  </si>
  <si>
    <t>20220400217</t>
  </si>
  <si>
    <t>董璇</t>
  </si>
  <si>
    <r>
      <rPr>
        <sz val="12"/>
        <color theme="1"/>
        <rFont val="方正仿宋_GBK"/>
        <family val="4"/>
      </rPr>
      <t>党委宣传部、校精神文明办公室、校新闻中心</t>
    </r>
  </si>
  <si>
    <r>
      <rPr>
        <sz val="12"/>
        <color theme="1"/>
        <rFont val="方正仿宋_GBK"/>
        <family val="4"/>
      </rPr>
      <t>理论教育科科员岗</t>
    </r>
  </si>
  <si>
    <t>320302199703270029</t>
  </si>
  <si>
    <t>20220400210</t>
  </si>
  <si>
    <t>黄艺雪</t>
  </si>
  <si>
    <t>411121199804242028</t>
  </si>
  <si>
    <t>20220400214</t>
  </si>
  <si>
    <t>段若楠</t>
  </si>
  <si>
    <t>421023199005097118</t>
  </si>
  <si>
    <t>20220901923</t>
  </si>
  <si>
    <t>李丁</t>
  </si>
  <si>
    <r>
      <rPr>
        <sz val="12"/>
        <color theme="1"/>
        <rFont val="方正仿宋_GBK"/>
        <family val="4"/>
      </rPr>
      <t>环境与测绘实验中心实验技术岗</t>
    </r>
  </si>
  <si>
    <t>320322199407235611</t>
  </si>
  <si>
    <t>20220901914</t>
  </si>
  <si>
    <t>张驰</t>
  </si>
  <si>
    <t>411721199702267526</t>
  </si>
  <si>
    <t>20220901915</t>
  </si>
  <si>
    <t>杨默含</t>
  </si>
  <si>
    <t>320706199803140026</t>
  </si>
  <si>
    <t>20220901913</t>
  </si>
  <si>
    <t>张馨艺</t>
  </si>
  <si>
    <t>37048119980913464X</t>
  </si>
  <si>
    <t>20220400224</t>
  </si>
  <si>
    <t>刘婷婷</t>
  </si>
  <si>
    <r>
      <rPr>
        <sz val="12"/>
        <color theme="1"/>
        <rFont val="方正仿宋_GBK"/>
        <family val="4"/>
      </rPr>
      <t>融媒体中心科员岗</t>
    </r>
  </si>
  <si>
    <t>232331199610190021</t>
  </si>
  <si>
    <t>20220400225</t>
  </si>
  <si>
    <t>刘千晗</t>
  </si>
  <si>
    <t>320324199801010624</t>
  </si>
  <si>
    <t>20220400222</t>
  </si>
  <si>
    <t>廖秋静</t>
  </si>
  <si>
    <t>370481199311194258</t>
  </si>
  <si>
    <t>20220400230</t>
  </si>
  <si>
    <t>甘宜成</t>
  </si>
  <si>
    <r>
      <rPr>
        <sz val="12"/>
        <color theme="1"/>
        <rFont val="方正仿宋_GBK"/>
        <family val="4"/>
      </rPr>
      <t>教务部</t>
    </r>
  </si>
  <si>
    <r>
      <rPr>
        <sz val="12"/>
        <color theme="1"/>
        <rFont val="方正仿宋_GBK"/>
        <family val="4"/>
      </rPr>
      <t>教师教学发展中心办公室（教材建设办公室）科员岗</t>
    </r>
  </si>
  <si>
    <t>321302199811300863</t>
  </si>
  <si>
    <t>20220400308</t>
  </si>
  <si>
    <t>陈汐昱</t>
  </si>
  <si>
    <t>320323199408231846</t>
  </si>
  <si>
    <t>20220400228</t>
  </si>
  <si>
    <t>路博</t>
  </si>
  <si>
    <t>32030319940627082X</t>
  </si>
  <si>
    <t>20220400328</t>
  </si>
  <si>
    <t>任珂</t>
  </si>
  <si>
    <r>
      <rPr>
        <sz val="12"/>
        <color theme="1"/>
        <rFont val="方正仿宋_GBK"/>
        <family val="4"/>
      </rPr>
      <t>科学技术研究院</t>
    </r>
  </si>
  <si>
    <r>
      <rPr>
        <sz val="12"/>
        <color theme="1"/>
        <rFont val="方正仿宋_GBK"/>
        <family val="4"/>
      </rPr>
      <t>产学研合作办公室科员岗</t>
    </r>
  </si>
  <si>
    <t>320311199410065810</t>
  </si>
  <si>
    <t>20220400402</t>
  </si>
  <si>
    <t>蒲文杰</t>
  </si>
  <si>
    <t>321322199305108612</t>
  </si>
  <si>
    <t>20220400314</t>
  </si>
  <si>
    <t>李克涛</t>
  </si>
  <si>
    <t>370921199803124548</t>
  </si>
  <si>
    <t>20220400421</t>
  </si>
  <si>
    <t>王乐瀛</t>
  </si>
  <si>
    <r>
      <rPr>
        <sz val="12"/>
        <color theme="1"/>
        <rFont val="方正仿宋_GBK"/>
        <family val="4"/>
      </rPr>
      <t>科研平台办公室科员岗</t>
    </r>
  </si>
  <si>
    <t>320382199710240719</t>
  </si>
  <si>
    <t>20220400417</t>
  </si>
  <si>
    <t>李达汉</t>
  </si>
  <si>
    <t>320311199505244627</t>
  </si>
  <si>
    <t>20220400424</t>
  </si>
  <si>
    <t>周颖文</t>
  </si>
  <si>
    <t>410727199606035968</t>
  </si>
  <si>
    <t>20220400603</t>
  </si>
  <si>
    <t>王珊</t>
  </si>
  <si>
    <r>
      <rPr>
        <sz val="12"/>
        <color theme="1"/>
        <rFont val="方正仿宋_GBK"/>
        <family val="4"/>
      </rPr>
      <t>人力资源部</t>
    </r>
  </si>
  <si>
    <r>
      <rPr>
        <sz val="12"/>
        <color theme="1"/>
        <rFont val="方正仿宋_GBK"/>
        <family val="4"/>
      </rPr>
      <t>师资工作办公室科员岗</t>
    </r>
  </si>
  <si>
    <t>320325199707053923</t>
  </si>
  <si>
    <t>20220400525</t>
  </si>
  <si>
    <t>曹雨晴</t>
  </si>
  <si>
    <t>37132319951006081X</t>
  </si>
  <si>
    <t>20220400530</t>
  </si>
  <si>
    <t>李开源</t>
  </si>
  <si>
    <t>342222199401266441</t>
  </si>
  <si>
    <t>20220400704</t>
  </si>
  <si>
    <t>程丽</t>
  </si>
  <si>
    <r>
      <rPr>
        <sz val="12"/>
        <color theme="1"/>
        <rFont val="方正仿宋_GBK"/>
        <family val="4"/>
      </rPr>
      <t>学生管理科科员岗</t>
    </r>
  </si>
  <si>
    <t>32031119961213612X</t>
  </si>
  <si>
    <t>20220400626</t>
  </si>
  <si>
    <t>潘晓宇</t>
  </si>
  <si>
    <t>341223199702194723</t>
  </si>
  <si>
    <t>20220400705</t>
  </si>
  <si>
    <t>相笑笑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</si>
</sst>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方正黑体_GBK"/>
      <family val="4"/>
    </font>
    <font>
      <sz val="12"/>
      <color theme="1"/>
      <name val="Calibri"/>
      <family val="3"/>
      <scheme val="minor"/>
    </font>
    <font>
      <b/>
      <sz val="14"/>
      <color theme="1"/>
      <name val="方正楷体_GBK"/>
      <family val="4"/>
    </font>
    <font>
      <sz val="12"/>
      <color theme="1"/>
      <name val="方正仿宋_GBK"/>
      <family val="4"/>
    </font>
    <font>
      <sz val="14"/>
      <color theme="1"/>
      <name val="Calibri"/>
      <family val="3"/>
      <scheme val="minor"/>
    </font>
    <font>
      <b/>
      <sz val="14"/>
      <color theme="1"/>
      <name val="方正黑体_GBK"/>
      <family val="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5" tint="0.5999900102615356"/>
      </left>
      <right style="thin">
        <color theme="5" tint="0.5999900102615356"/>
      </right>
      <top style="thin">
        <color theme="5" tint="0.5999900102615356"/>
      </top>
      <bottom style="thin">
        <color theme="5" tint="0.599990010261535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i val="0"/>
        <name val="Times New Roman"/>
      </font>
      <fill>
        <patternFill patternType="none"/>
      </fill>
    </dxf>
    <dxf>
      <font>
        <i val="0"/>
        <sz val="14"/>
        <name val="Times New Roman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z val="14"/>
        <name val="Times New Roman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4"/>
        <name val="Times New Roman"/>
        <color theme="1"/>
      </font>
      <numFmt numFmtId="177" formatCode="General"/>
      <fill>
        <patternFill patternType="none"/>
      </fill>
      <alignment horizontal="distributed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1:L99" totalsRowShown="0">
  <sortState ref="A2:L99">
    <sortCondition sortBy="value" ref="F2:F99"/>
  </sortState>
  <tableColumns count="12">
    <tableColumn id="2" name="序号" dataDxfId="11">
      <calculatedColumnFormula>SUBTOTAL(103,D$2:D2)*1</calculatedColumnFormula>
    </tableColumn>
    <tableColumn id="1" name="身份证号" dataDxfId="10"/>
    <tableColumn id="4" name="准考证号" dataDxfId="9"/>
    <tableColumn id="5" name="姓名" dataDxfId="8"/>
    <tableColumn id="6" name="报考单位" dataDxfId="7"/>
    <tableColumn id="7" name="岗位编号" dataDxfId="6"/>
    <tableColumn id="8" name="报考岗位" dataDxfId="5"/>
    <tableColumn id="9" name="客观" dataDxfId="4"/>
    <tableColumn id="10" name="主观" dataDxfId="3"/>
    <tableColumn id="11" name="成绩" dataDxfId="2"/>
    <tableColumn id="12" name="排名" dataDxfId="1"/>
    <tableColumn id="13" name="备注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9"/>
  <sheetViews>
    <sheetView tabSelected="1" zoomScale="70" zoomScaleNormal="70" workbookViewId="0" topLeftCell="A1">
      <pane ySplit="1" topLeftCell="A2" activePane="bottomLeft" state="frozen"/>
      <selection pane="bottomLeft" activeCell="D1" sqref="D1:D1048576"/>
    </sheetView>
  </sheetViews>
  <sheetFormatPr defaultColWidth="8.57421875" defaultRowHeight="15"/>
  <cols>
    <col min="1" max="1" width="7.140625" style="2" customWidth="1"/>
    <col min="2" max="2" width="26.8515625" style="2" customWidth="1"/>
    <col min="3" max="3" width="19.421875" style="2" customWidth="1"/>
    <col min="4" max="4" width="12.140625" style="3" customWidth="1"/>
    <col min="5" max="5" width="38.00390625" style="4" customWidth="1"/>
    <col min="6" max="6" width="12.8515625" style="4" customWidth="1"/>
    <col min="7" max="7" width="36.140625" style="4" customWidth="1"/>
    <col min="8" max="9" width="9.28125" style="2" customWidth="1"/>
    <col min="10" max="11" width="9.28125" style="5" customWidth="1"/>
    <col min="12" max="12" width="9.28125" style="0" customWidth="1"/>
  </cols>
  <sheetData>
    <row r="1" spans="1:12" s="1" customFormat="1" ht="15">
      <c r="A1" s="6" t="s">
        <v>30</v>
      </c>
      <c r="B1" s="6" t="s">
        <v>31</v>
      </c>
      <c r="C1" s="6" t="s">
        <v>32</v>
      </c>
      <c r="D1" s="6" t="s">
        <v>33</v>
      </c>
      <c r="E1" s="7" t="s">
        <v>34</v>
      </c>
      <c r="F1" s="7" t="s">
        <v>0</v>
      </c>
      <c r="G1" s="7" t="s">
        <v>35</v>
      </c>
      <c r="H1" s="6" t="s">
        <v>36</v>
      </c>
      <c r="I1" s="6" t="s">
        <v>37</v>
      </c>
      <c r="J1" s="6" t="s">
        <v>38</v>
      </c>
      <c r="K1" s="11" t="s">
        <v>39</v>
      </c>
      <c r="L1" s="12" t="s">
        <v>40</v>
      </c>
    </row>
    <row r="2" spans="1:12" ht="15">
      <c r="A2" s="8">
        <f>SUBTOTAL(103,D$2:D2)*1</f>
        <v>1</v>
      </c>
      <c r="B2" s="8" t="s">
        <v>41</v>
      </c>
      <c r="C2" s="8" t="s">
        <v>42</v>
      </c>
      <c r="D2" s="9" t="s">
        <v>43</v>
      </c>
      <c r="E2" s="10" t="s">
        <v>44</v>
      </c>
      <c r="F2" s="10" t="s">
        <v>1</v>
      </c>
      <c r="G2" s="10" t="s">
        <v>45</v>
      </c>
      <c r="H2" s="15">
        <v>17.9</v>
      </c>
      <c r="I2" s="15">
        <v>54.75</v>
      </c>
      <c r="J2" s="13">
        <v>72.65</v>
      </c>
      <c r="K2" s="13">
        <v>1</v>
      </c>
      <c r="L2" s="14"/>
    </row>
    <row r="3" spans="1:12" ht="15">
      <c r="A3" s="8">
        <f>SUBTOTAL(103,D$2:D3)*1</f>
        <v>2</v>
      </c>
      <c r="B3" s="8" t="s">
        <v>46</v>
      </c>
      <c r="C3" s="8" t="s">
        <v>47</v>
      </c>
      <c r="D3" s="9" t="s">
        <v>48</v>
      </c>
      <c r="E3" s="10" t="s">
        <v>44</v>
      </c>
      <c r="F3" s="10" t="s">
        <v>1</v>
      </c>
      <c r="G3" s="10" t="s">
        <v>45</v>
      </c>
      <c r="H3" s="15">
        <v>17.9</v>
      </c>
      <c r="I3" s="15">
        <v>54</v>
      </c>
      <c r="J3" s="13">
        <v>71.9</v>
      </c>
      <c r="K3" s="13">
        <v>2</v>
      </c>
      <c r="L3" s="14"/>
    </row>
    <row r="4" spans="1:12" ht="15">
      <c r="A4" s="8">
        <f>SUBTOTAL(103,D$2:D4)*1</f>
        <v>3</v>
      </c>
      <c r="B4" s="8" t="s">
        <v>49</v>
      </c>
      <c r="C4" s="8" t="s">
        <v>50</v>
      </c>
      <c r="D4" s="9" t="s">
        <v>51</v>
      </c>
      <c r="E4" s="10" t="s">
        <v>44</v>
      </c>
      <c r="F4" s="10" t="s">
        <v>1</v>
      </c>
      <c r="G4" s="10" t="s">
        <v>45</v>
      </c>
      <c r="H4" s="15">
        <v>16.8</v>
      </c>
      <c r="I4" s="15">
        <v>53</v>
      </c>
      <c r="J4" s="13">
        <v>69.8</v>
      </c>
      <c r="K4" s="13">
        <v>3</v>
      </c>
      <c r="L4" s="14"/>
    </row>
    <row r="5" spans="1:12" ht="15">
      <c r="A5" s="8">
        <f>SUBTOTAL(103,D$2:D5)*1</f>
        <v>4</v>
      </c>
      <c r="B5" s="8" t="s">
        <v>146</v>
      </c>
      <c r="C5" s="8" t="s">
        <v>147</v>
      </c>
      <c r="D5" s="9" t="s">
        <v>148</v>
      </c>
      <c r="E5" s="10" t="s">
        <v>149</v>
      </c>
      <c r="F5" s="10" t="s">
        <v>12</v>
      </c>
      <c r="G5" s="10" t="s">
        <v>150</v>
      </c>
      <c r="H5" s="15">
        <v>19.5</v>
      </c>
      <c r="I5" s="15">
        <v>55</v>
      </c>
      <c r="J5" s="13">
        <v>74.5</v>
      </c>
      <c r="K5" s="13">
        <v>1</v>
      </c>
      <c r="L5" s="14"/>
    </row>
    <row r="6" spans="1:12" ht="15">
      <c r="A6" s="8">
        <f>SUBTOTAL(103,D$2:D6)*1</f>
        <v>5</v>
      </c>
      <c r="B6" s="8" t="s">
        <v>151</v>
      </c>
      <c r="C6" s="8" t="s">
        <v>152</v>
      </c>
      <c r="D6" s="9" t="s">
        <v>153</v>
      </c>
      <c r="E6" s="10" t="s">
        <v>149</v>
      </c>
      <c r="F6" s="10" t="s">
        <v>12</v>
      </c>
      <c r="G6" s="10" t="s">
        <v>150</v>
      </c>
      <c r="H6" s="15">
        <v>18.6</v>
      </c>
      <c r="I6" s="15">
        <v>55.25</v>
      </c>
      <c r="J6" s="13">
        <v>73.85</v>
      </c>
      <c r="K6" s="13">
        <v>2</v>
      </c>
      <c r="L6" s="14"/>
    </row>
    <row r="7" spans="1:12" ht="15">
      <c r="A7" s="8">
        <f>SUBTOTAL(103,D$2:D7)*1</f>
        <v>6</v>
      </c>
      <c r="B7" s="8" t="s">
        <v>154</v>
      </c>
      <c r="C7" s="8" t="s">
        <v>155</v>
      </c>
      <c r="D7" s="9" t="s">
        <v>156</v>
      </c>
      <c r="E7" s="10" t="s">
        <v>149</v>
      </c>
      <c r="F7" s="10" t="s">
        <v>12</v>
      </c>
      <c r="G7" s="10" t="s">
        <v>150</v>
      </c>
      <c r="H7" s="15">
        <v>13.5</v>
      </c>
      <c r="I7" s="15">
        <v>57</v>
      </c>
      <c r="J7" s="13">
        <v>70.5</v>
      </c>
      <c r="K7" s="13">
        <v>3</v>
      </c>
      <c r="L7" s="14"/>
    </row>
    <row r="8" spans="1:12" ht="15">
      <c r="A8" s="8">
        <f>SUBTOTAL(103,D$2:D8)*1</f>
        <v>7</v>
      </c>
      <c r="B8" s="8" t="s">
        <v>292</v>
      </c>
      <c r="C8" s="8" t="s">
        <v>293</v>
      </c>
      <c r="D8" s="9" t="s">
        <v>294</v>
      </c>
      <c r="E8" s="10" t="s">
        <v>295</v>
      </c>
      <c r="F8" s="10" t="s">
        <v>21</v>
      </c>
      <c r="G8" s="10" t="s">
        <v>296</v>
      </c>
      <c r="H8" s="15">
        <v>18</v>
      </c>
      <c r="I8" s="15">
        <v>54.5</v>
      </c>
      <c r="J8" s="13">
        <v>72.5</v>
      </c>
      <c r="K8" s="13">
        <v>1</v>
      </c>
      <c r="L8" s="14"/>
    </row>
    <row r="9" spans="1:12" ht="15">
      <c r="A9" s="8">
        <f>SUBTOTAL(103,D$2:D9)*1</f>
        <v>8</v>
      </c>
      <c r="B9" s="8" t="s">
        <v>297</v>
      </c>
      <c r="C9" s="8" t="s">
        <v>298</v>
      </c>
      <c r="D9" s="9" t="s">
        <v>299</v>
      </c>
      <c r="E9" s="10" t="s">
        <v>295</v>
      </c>
      <c r="F9" s="10" t="s">
        <v>21</v>
      </c>
      <c r="G9" s="10" t="s">
        <v>296</v>
      </c>
      <c r="H9" s="15">
        <v>16.5</v>
      </c>
      <c r="I9" s="15">
        <v>55</v>
      </c>
      <c r="J9" s="13">
        <v>71.5</v>
      </c>
      <c r="K9" s="13">
        <v>2</v>
      </c>
      <c r="L9" s="14"/>
    </row>
    <row r="10" spans="1:12" ht="15">
      <c r="A10" s="8">
        <f>SUBTOTAL(103,D$2:D10)*1</f>
        <v>9</v>
      </c>
      <c r="B10" s="8" t="s">
        <v>300</v>
      </c>
      <c r="C10" s="8" t="s">
        <v>301</v>
      </c>
      <c r="D10" s="9" t="s">
        <v>302</v>
      </c>
      <c r="E10" s="10" t="s">
        <v>295</v>
      </c>
      <c r="F10" s="10" t="s">
        <v>21</v>
      </c>
      <c r="G10" s="10" t="s">
        <v>296</v>
      </c>
      <c r="H10" s="15">
        <v>18.9</v>
      </c>
      <c r="I10" s="15">
        <v>51.75</v>
      </c>
      <c r="J10" s="13">
        <v>70.65</v>
      </c>
      <c r="K10" s="13">
        <v>3</v>
      </c>
      <c r="L10" s="14"/>
    </row>
    <row r="11" spans="1:12" ht="15">
      <c r="A11" s="8">
        <f>SUBTOTAL(103,D$2:D11)*1</f>
        <v>10</v>
      </c>
      <c r="B11" s="8" t="s">
        <v>316</v>
      </c>
      <c r="C11" s="8" t="s">
        <v>317</v>
      </c>
      <c r="D11" s="9" t="s">
        <v>318</v>
      </c>
      <c r="E11" s="10" t="s">
        <v>295</v>
      </c>
      <c r="F11" s="10" t="s">
        <v>24</v>
      </c>
      <c r="G11" s="10" t="s">
        <v>319</v>
      </c>
      <c r="H11" s="15">
        <v>20.4</v>
      </c>
      <c r="I11" s="15">
        <v>53.75</v>
      </c>
      <c r="J11" s="13">
        <v>74.15</v>
      </c>
      <c r="K11" s="13">
        <v>1</v>
      </c>
      <c r="L11" s="14"/>
    </row>
    <row r="12" spans="1:12" ht="15">
      <c r="A12" s="8">
        <f>SUBTOTAL(103,D$2:D12)*1</f>
        <v>11</v>
      </c>
      <c r="B12" s="8" t="s">
        <v>320</v>
      </c>
      <c r="C12" s="8" t="s">
        <v>321</v>
      </c>
      <c r="D12" s="9" t="s">
        <v>322</v>
      </c>
      <c r="E12" s="10" t="s">
        <v>295</v>
      </c>
      <c r="F12" s="10" t="s">
        <v>24</v>
      </c>
      <c r="G12" s="10" t="s">
        <v>319</v>
      </c>
      <c r="H12" s="15">
        <v>17.4</v>
      </c>
      <c r="I12" s="15">
        <v>55</v>
      </c>
      <c r="J12" s="13">
        <v>72.4</v>
      </c>
      <c r="K12" s="13">
        <v>2</v>
      </c>
      <c r="L12" s="14"/>
    </row>
    <row r="13" spans="1:12" ht="15">
      <c r="A13" s="8">
        <f>SUBTOTAL(103,D$2:D13)*1</f>
        <v>12</v>
      </c>
      <c r="B13" s="8" t="s">
        <v>323</v>
      </c>
      <c r="C13" s="8" t="s">
        <v>324</v>
      </c>
      <c r="D13" s="9" t="s">
        <v>325</v>
      </c>
      <c r="E13" s="10" t="s">
        <v>295</v>
      </c>
      <c r="F13" s="10" t="s">
        <v>24</v>
      </c>
      <c r="G13" s="10" t="s">
        <v>319</v>
      </c>
      <c r="H13" s="15">
        <v>15.7</v>
      </c>
      <c r="I13" s="15">
        <v>56.5</v>
      </c>
      <c r="J13" s="13">
        <v>72.2</v>
      </c>
      <c r="K13" s="13">
        <v>3</v>
      </c>
      <c r="L13" s="14"/>
    </row>
    <row r="14" spans="1:12" ht="15">
      <c r="A14" s="8">
        <f>SUBTOTAL(103,D$2:D14)*1</f>
        <v>13</v>
      </c>
      <c r="B14" s="8" t="s">
        <v>326</v>
      </c>
      <c r="C14" s="8" t="s">
        <v>327</v>
      </c>
      <c r="D14" s="9" t="s">
        <v>328</v>
      </c>
      <c r="E14" s="10" t="s">
        <v>329</v>
      </c>
      <c r="F14" s="10" t="s">
        <v>25</v>
      </c>
      <c r="G14" s="10" t="s">
        <v>330</v>
      </c>
      <c r="H14" s="15">
        <v>17.3</v>
      </c>
      <c r="I14" s="15">
        <v>53</v>
      </c>
      <c r="J14" s="13">
        <v>70.3</v>
      </c>
      <c r="K14" s="13">
        <v>1</v>
      </c>
      <c r="L14" s="14"/>
    </row>
    <row r="15" spans="1:12" ht="15">
      <c r="A15" s="8">
        <f>SUBTOTAL(103,D$2:D15)*1</f>
        <v>14</v>
      </c>
      <c r="B15" s="8" t="s">
        <v>331</v>
      </c>
      <c r="C15" s="8" t="s">
        <v>332</v>
      </c>
      <c r="D15" s="9" t="s">
        <v>333</v>
      </c>
      <c r="E15" s="10" t="s">
        <v>329</v>
      </c>
      <c r="F15" s="10" t="s">
        <v>25</v>
      </c>
      <c r="G15" s="10" t="s">
        <v>330</v>
      </c>
      <c r="H15" s="15">
        <v>14.8</v>
      </c>
      <c r="I15" s="15">
        <v>54.25</v>
      </c>
      <c r="J15" s="13">
        <v>69.05</v>
      </c>
      <c r="K15" s="13">
        <v>2</v>
      </c>
      <c r="L15" s="14"/>
    </row>
    <row r="16" spans="1:12" ht="15">
      <c r="A16" s="8">
        <f>SUBTOTAL(103,D$2:D16)*1</f>
        <v>15</v>
      </c>
      <c r="B16" s="8" t="s">
        <v>334</v>
      </c>
      <c r="C16" s="8" t="s">
        <v>335</v>
      </c>
      <c r="D16" s="9" t="s">
        <v>336</v>
      </c>
      <c r="E16" s="10" t="s">
        <v>329</v>
      </c>
      <c r="F16" s="10" t="s">
        <v>25</v>
      </c>
      <c r="G16" s="10" t="s">
        <v>330</v>
      </c>
      <c r="H16" s="15">
        <v>16.6</v>
      </c>
      <c r="I16" s="15">
        <v>50.5</v>
      </c>
      <c r="J16" s="13">
        <v>67.1</v>
      </c>
      <c r="K16" s="13">
        <v>3</v>
      </c>
      <c r="L16" s="14"/>
    </row>
    <row r="17" spans="1:12" ht="15">
      <c r="A17" s="8">
        <f>SUBTOTAL(103,D$2:D17)*1</f>
        <v>16</v>
      </c>
      <c r="B17" s="8" t="s">
        <v>337</v>
      </c>
      <c r="C17" s="8" t="s">
        <v>338</v>
      </c>
      <c r="D17" s="9" t="s">
        <v>339</v>
      </c>
      <c r="E17" s="10" t="s">
        <v>340</v>
      </c>
      <c r="F17" s="10" t="s">
        <v>26</v>
      </c>
      <c r="G17" s="10" t="s">
        <v>341</v>
      </c>
      <c r="H17" s="15">
        <v>15.5</v>
      </c>
      <c r="I17" s="15">
        <v>55</v>
      </c>
      <c r="J17" s="13">
        <v>70.5</v>
      </c>
      <c r="K17" s="13">
        <v>1</v>
      </c>
      <c r="L17" s="14"/>
    </row>
    <row r="18" spans="1:12" ht="15">
      <c r="A18" s="8">
        <f>SUBTOTAL(103,D$2:D18)*1</f>
        <v>17</v>
      </c>
      <c r="B18" s="8" t="s">
        <v>342</v>
      </c>
      <c r="C18" s="8" t="s">
        <v>343</v>
      </c>
      <c r="D18" s="9" t="s">
        <v>344</v>
      </c>
      <c r="E18" s="10" t="s">
        <v>340</v>
      </c>
      <c r="F18" s="10" t="s">
        <v>26</v>
      </c>
      <c r="G18" s="10" t="s">
        <v>341</v>
      </c>
      <c r="H18" s="15">
        <v>15.7</v>
      </c>
      <c r="I18" s="15">
        <v>54.25</v>
      </c>
      <c r="J18" s="13">
        <v>69.95</v>
      </c>
      <c r="K18" s="13">
        <v>2</v>
      </c>
      <c r="L18" s="14"/>
    </row>
    <row r="19" spans="1:12" ht="15">
      <c r="A19" s="8">
        <f>SUBTOTAL(103,D$2:D19)*1</f>
        <v>18</v>
      </c>
      <c r="B19" s="8" t="s">
        <v>345</v>
      </c>
      <c r="C19" s="8" t="s">
        <v>346</v>
      </c>
      <c r="D19" s="9" t="s">
        <v>347</v>
      </c>
      <c r="E19" s="10" t="s">
        <v>340</v>
      </c>
      <c r="F19" s="10" t="s">
        <v>26</v>
      </c>
      <c r="G19" s="10" t="s">
        <v>341</v>
      </c>
      <c r="H19" s="15">
        <v>16.1</v>
      </c>
      <c r="I19" s="15">
        <v>53.5</v>
      </c>
      <c r="J19" s="13">
        <v>69.6</v>
      </c>
      <c r="K19" s="13">
        <v>3</v>
      </c>
      <c r="L19" s="14"/>
    </row>
    <row r="20" spans="1:12" ht="15">
      <c r="A20" s="8">
        <f>SUBTOTAL(103,D$2:D20)*1</f>
        <v>19</v>
      </c>
      <c r="B20" s="8" t="s">
        <v>348</v>
      </c>
      <c r="C20" s="8" t="s">
        <v>349</v>
      </c>
      <c r="D20" s="9" t="s">
        <v>350</v>
      </c>
      <c r="E20" s="10" t="s">
        <v>340</v>
      </c>
      <c r="F20" s="10" t="s">
        <v>27</v>
      </c>
      <c r="G20" s="10" t="s">
        <v>351</v>
      </c>
      <c r="H20" s="15">
        <v>19.4</v>
      </c>
      <c r="I20" s="15">
        <v>53.5</v>
      </c>
      <c r="J20" s="13">
        <v>72.9</v>
      </c>
      <c r="K20" s="13">
        <v>1</v>
      </c>
      <c r="L20" s="14"/>
    </row>
    <row r="21" spans="1:12" ht="15">
      <c r="A21" s="8">
        <f>SUBTOTAL(103,D$2:D21)*1</f>
        <v>20</v>
      </c>
      <c r="B21" s="8" t="s">
        <v>352</v>
      </c>
      <c r="C21" s="8" t="s">
        <v>353</v>
      </c>
      <c r="D21" s="9" t="s">
        <v>354</v>
      </c>
      <c r="E21" s="10" t="s">
        <v>340</v>
      </c>
      <c r="F21" s="10" t="s">
        <v>27</v>
      </c>
      <c r="G21" s="10" t="s">
        <v>351</v>
      </c>
      <c r="H21" s="15">
        <v>17.4</v>
      </c>
      <c r="I21" s="15">
        <v>53.5</v>
      </c>
      <c r="J21" s="13">
        <v>70.9</v>
      </c>
      <c r="K21" s="13">
        <v>2</v>
      </c>
      <c r="L21" s="14"/>
    </row>
    <row r="22" spans="1:12" ht="15">
      <c r="A22" s="8">
        <f>SUBTOTAL(103,D$2:D22)*1</f>
        <v>21</v>
      </c>
      <c r="B22" s="8" t="s">
        <v>355</v>
      </c>
      <c r="C22" s="8" t="s">
        <v>356</v>
      </c>
      <c r="D22" s="9" t="s">
        <v>357</v>
      </c>
      <c r="E22" s="10" t="s">
        <v>340</v>
      </c>
      <c r="F22" s="10" t="s">
        <v>27</v>
      </c>
      <c r="G22" s="10" t="s">
        <v>351</v>
      </c>
      <c r="H22" s="15">
        <v>18.2</v>
      </c>
      <c r="I22" s="15">
        <v>52.25</v>
      </c>
      <c r="J22" s="13">
        <v>70.45</v>
      </c>
      <c r="K22" s="13">
        <v>3</v>
      </c>
      <c r="L22" s="14"/>
    </row>
    <row r="23" spans="1:12" ht="15">
      <c r="A23" s="8">
        <f>SUBTOTAL(103,D$2:D23)*1</f>
        <v>22</v>
      </c>
      <c r="B23" s="8" t="s">
        <v>358</v>
      </c>
      <c r="C23" s="8" t="s">
        <v>359</v>
      </c>
      <c r="D23" s="9" t="s">
        <v>360</v>
      </c>
      <c r="E23" s="10" t="s">
        <v>361</v>
      </c>
      <c r="F23" s="10" t="s">
        <v>28</v>
      </c>
      <c r="G23" s="10" t="s">
        <v>362</v>
      </c>
      <c r="H23" s="15">
        <v>17.4</v>
      </c>
      <c r="I23" s="15">
        <v>54</v>
      </c>
      <c r="J23" s="13">
        <v>71.4</v>
      </c>
      <c r="K23" s="13">
        <v>1</v>
      </c>
      <c r="L23" s="14"/>
    </row>
    <row r="24" spans="1:12" ht="15">
      <c r="A24" s="8">
        <f>SUBTOTAL(103,D$2:D24)*1</f>
        <v>23</v>
      </c>
      <c r="B24" s="8" t="s">
        <v>363</v>
      </c>
      <c r="C24" s="8" t="s">
        <v>364</v>
      </c>
      <c r="D24" s="9" t="s">
        <v>365</v>
      </c>
      <c r="E24" s="10" t="s">
        <v>361</v>
      </c>
      <c r="F24" s="10" t="s">
        <v>28</v>
      </c>
      <c r="G24" s="10" t="s">
        <v>362</v>
      </c>
      <c r="H24" s="15">
        <v>13.8</v>
      </c>
      <c r="I24" s="15">
        <v>55.25</v>
      </c>
      <c r="J24" s="13">
        <v>69.05</v>
      </c>
      <c r="K24" s="13">
        <v>2</v>
      </c>
      <c r="L24" s="14"/>
    </row>
    <row r="25" spans="1:12" ht="15">
      <c r="A25" s="8">
        <f>SUBTOTAL(103,D$2:D25)*1</f>
        <v>24</v>
      </c>
      <c r="B25" s="8" t="s">
        <v>366</v>
      </c>
      <c r="C25" s="8" t="s">
        <v>367</v>
      </c>
      <c r="D25" s="9" t="s">
        <v>368</v>
      </c>
      <c r="E25" s="10" t="s">
        <v>361</v>
      </c>
      <c r="F25" s="10" t="s">
        <v>28</v>
      </c>
      <c r="G25" s="10" t="s">
        <v>362</v>
      </c>
      <c r="H25" s="15">
        <v>14.5</v>
      </c>
      <c r="I25" s="15">
        <v>54.25</v>
      </c>
      <c r="J25" s="13">
        <v>68.75</v>
      </c>
      <c r="K25" s="13">
        <v>3</v>
      </c>
      <c r="L25" s="14"/>
    </row>
    <row r="26" spans="1:12" ht="15">
      <c r="A26" s="8">
        <f>SUBTOTAL(103,D$2:D26)*1</f>
        <v>25</v>
      </c>
      <c r="B26" s="8" t="s">
        <v>369</v>
      </c>
      <c r="C26" s="8" t="s">
        <v>370</v>
      </c>
      <c r="D26" s="9" t="s">
        <v>371</v>
      </c>
      <c r="E26" s="10" t="s">
        <v>55</v>
      </c>
      <c r="F26" s="10" t="s">
        <v>29</v>
      </c>
      <c r="G26" s="10" t="s">
        <v>372</v>
      </c>
      <c r="H26" s="15">
        <v>20.3</v>
      </c>
      <c r="I26" s="15">
        <v>55.5</v>
      </c>
      <c r="J26" s="13">
        <v>75.8</v>
      </c>
      <c r="K26" s="13">
        <v>1</v>
      </c>
      <c r="L26" s="14"/>
    </row>
    <row r="27" spans="1:12" ht="15">
      <c r="A27" s="8">
        <f>SUBTOTAL(103,D$2:D27)*1</f>
        <v>26</v>
      </c>
      <c r="B27" s="8" t="s">
        <v>373</v>
      </c>
      <c r="C27" s="8" t="s">
        <v>374</v>
      </c>
      <c r="D27" s="9" t="s">
        <v>375</v>
      </c>
      <c r="E27" s="10" t="s">
        <v>55</v>
      </c>
      <c r="F27" s="10" t="s">
        <v>29</v>
      </c>
      <c r="G27" s="10" t="s">
        <v>372</v>
      </c>
      <c r="H27" s="15">
        <v>19.5</v>
      </c>
      <c r="I27" s="15">
        <v>54</v>
      </c>
      <c r="J27" s="13">
        <v>73.5</v>
      </c>
      <c r="K27" s="13">
        <v>2</v>
      </c>
      <c r="L27" s="14"/>
    </row>
    <row r="28" spans="1:12" ht="15">
      <c r="A28" s="8">
        <f>SUBTOTAL(103,D$2:D28)*1</f>
        <v>27</v>
      </c>
      <c r="B28" s="8" t="s">
        <v>376</v>
      </c>
      <c r="C28" s="8" t="s">
        <v>377</v>
      </c>
      <c r="D28" s="9" t="s">
        <v>378</v>
      </c>
      <c r="E28" s="10" t="s">
        <v>55</v>
      </c>
      <c r="F28" s="10" t="s">
        <v>29</v>
      </c>
      <c r="G28" s="10" t="s">
        <v>372</v>
      </c>
      <c r="H28" s="15">
        <v>18.7</v>
      </c>
      <c r="I28" s="15">
        <v>53.25</v>
      </c>
      <c r="J28" s="13">
        <v>71.95</v>
      </c>
      <c r="K28" s="13">
        <v>3</v>
      </c>
      <c r="L28" s="14"/>
    </row>
    <row r="29" spans="1:12" ht="15">
      <c r="A29" s="8">
        <f>SUBTOTAL(103,D$2:D29)*1</f>
        <v>28</v>
      </c>
      <c r="B29" s="8" t="s">
        <v>52</v>
      </c>
      <c r="C29" s="8" t="s">
        <v>53</v>
      </c>
      <c r="D29" s="9" t="s">
        <v>54</v>
      </c>
      <c r="E29" s="10" t="s">
        <v>55</v>
      </c>
      <c r="F29" s="10" t="s">
        <v>2</v>
      </c>
      <c r="G29" s="10" t="s">
        <v>56</v>
      </c>
      <c r="H29" s="15">
        <v>17.9</v>
      </c>
      <c r="I29" s="15">
        <v>56</v>
      </c>
      <c r="J29" s="13">
        <v>73.9</v>
      </c>
      <c r="K29" s="13">
        <v>1</v>
      </c>
      <c r="L29" s="14"/>
    </row>
    <row r="30" spans="1:12" ht="15">
      <c r="A30" s="8">
        <f>SUBTOTAL(103,D$2:D30)*1</f>
        <v>29</v>
      </c>
      <c r="B30" s="8" t="s">
        <v>57</v>
      </c>
      <c r="C30" s="8" t="s">
        <v>58</v>
      </c>
      <c r="D30" s="9" t="s">
        <v>59</v>
      </c>
      <c r="E30" s="10" t="s">
        <v>55</v>
      </c>
      <c r="F30" s="10" t="s">
        <v>2</v>
      </c>
      <c r="G30" s="10" t="s">
        <v>56</v>
      </c>
      <c r="H30" s="15">
        <v>15.8</v>
      </c>
      <c r="I30" s="15">
        <v>55.25</v>
      </c>
      <c r="J30" s="13">
        <v>71.05</v>
      </c>
      <c r="K30" s="13">
        <v>2</v>
      </c>
      <c r="L30" s="14"/>
    </row>
    <row r="31" spans="1:12" ht="15">
      <c r="A31" s="8">
        <f>SUBTOTAL(103,D$2:D31)*1</f>
        <v>30</v>
      </c>
      <c r="B31" s="8" t="s">
        <v>60</v>
      </c>
      <c r="C31" s="8" t="s">
        <v>61</v>
      </c>
      <c r="D31" s="9" t="s">
        <v>62</v>
      </c>
      <c r="E31" s="10" t="s">
        <v>55</v>
      </c>
      <c r="F31" s="10" t="s">
        <v>2</v>
      </c>
      <c r="G31" s="10" t="s">
        <v>56</v>
      </c>
      <c r="H31" s="15">
        <v>15.8</v>
      </c>
      <c r="I31" s="15">
        <v>54</v>
      </c>
      <c r="J31" s="13">
        <v>69.8</v>
      </c>
      <c r="K31" s="13">
        <v>3</v>
      </c>
      <c r="L31" s="14"/>
    </row>
    <row r="32" spans="1:12" ht="15">
      <c r="A32" s="8">
        <f>SUBTOTAL(103,D$2:D32)*1</f>
        <v>31</v>
      </c>
      <c r="B32" s="8" t="s">
        <v>63</v>
      </c>
      <c r="C32" s="8" t="s">
        <v>64</v>
      </c>
      <c r="D32" s="9" t="s">
        <v>65</v>
      </c>
      <c r="E32" s="10" t="s">
        <v>55</v>
      </c>
      <c r="F32" s="10" t="s">
        <v>3</v>
      </c>
      <c r="G32" s="10" t="s">
        <v>66</v>
      </c>
      <c r="H32" s="15">
        <v>18.7</v>
      </c>
      <c r="I32" s="15">
        <v>55</v>
      </c>
      <c r="J32" s="13">
        <v>73.7</v>
      </c>
      <c r="K32" s="13">
        <v>1</v>
      </c>
      <c r="L32" s="14"/>
    </row>
    <row r="33" spans="1:12" ht="15">
      <c r="A33" s="8">
        <f>SUBTOTAL(103,D$2:D33)*1</f>
        <v>32</v>
      </c>
      <c r="B33" s="8" t="s">
        <v>67</v>
      </c>
      <c r="C33" s="8" t="s">
        <v>68</v>
      </c>
      <c r="D33" s="9" t="s">
        <v>69</v>
      </c>
      <c r="E33" s="10" t="s">
        <v>55</v>
      </c>
      <c r="F33" s="10" t="s">
        <v>3</v>
      </c>
      <c r="G33" s="10" t="s">
        <v>66</v>
      </c>
      <c r="H33" s="15">
        <v>15.7</v>
      </c>
      <c r="I33" s="15">
        <v>57</v>
      </c>
      <c r="J33" s="13">
        <v>72.7</v>
      </c>
      <c r="K33" s="13">
        <v>2</v>
      </c>
      <c r="L33" s="14"/>
    </row>
    <row r="34" spans="1:12" ht="15">
      <c r="A34" s="8">
        <f>SUBTOTAL(103,D$2:D34)*1</f>
        <v>33</v>
      </c>
      <c r="B34" s="8" t="s">
        <v>70</v>
      </c>
      <c r="C34" s="8" t="s">
        <v>71</v>
      </c>
      <c r="D34" s="9" t="s">
        <v>72</v>
      </c>
      <c r="E34" s="10" t="s">
        <v>55</v>
      </c>
      <c r="F34" s="10" t="s">
        <v>3</v>
      </c>
      <c r="G34" s="10" t="s">
        <v>66</v>
      </c>
      <c r="H34" s="15">
        <v>18.8</v>
      </c>
      <c r="I34" s="15">
        <v>53</v>
      </c>
      <c r="J34" s="13">
        <v>71.8</v>
      </c>
      <c r="K34" s="13">
        <v>3</v>
      </c>
      <c r="L34" s="14"/>
    </row>
    <row r="35" spans="1:12" ht="15">
      <c r="A35" s="8">
        <f>SUBTOTAL(103,D$2:D35)*1</f>
        <v>34</v>
      </c>
      <c r="B35" s="8" t="s">
        <v>73</v>
      </c>
      <c r="C35" s="8" t="s">
        <v>74</v>
      </c>
      <c r="D35" s="9" t="s">
        <v>75</v>
      </c>
      <c r="E35" s="10" t="s">
        <v>76</v>
      </c>
      <c r="F35" s="10" t="s">
        <v>4</v>
      </c>
      <c r="G35" s="10" t="s">
        <v>77</v>
      </c>
      <c r="H35" s="15">
        <v>17.1</v>
      </c>
      <c r="I35" s="15">
        <v>53.75</v>
      </c>
      <c r="J35" s="13">
        <v>70.85</v>
      </c>
      <c r="K35" s="13">
        <v>1</v>
      </c>
      <c r="L35" s="14"/>
    </row>
    <row r="36" spans="1:12" ht="15">
      <c r="A36" s="8">
        <f>SUBTOTAL(103,D$2:D36)*1</f>
        <v>35</v>
      </c>
      <c r="B36" s="8" t="s">
        <v>78</v>
      </c>
      <c r="C36" s="8" t="s">
        <v>79</v>
      </c>
      <c r="D36" s="9" t="s">
        <v>80</v>
      </c>
      <c r="E36" s="10" t="s">
        <v>76</v>
      </c>
      <c r="F36" s="10" t="s">
        <v>4</v>
      </c>
      <c r="G36" s="10" t="s">
        <v>77</v>
      </c>
      <c r="H36" s="15">
        <v>14.2</v>
      </c>
      <c r="I36" s="15">
        <v>55.75</v>
      </c>
      <c r="J36" s="13">
        <v>69.95</v>
      </c>
      <c r="K36" s="13">
        <v>2</v>
      </c>
      <c r="L36" s="14"/>
    </row>
    <row r="37" spans="1:12" ht="15">
      <c r="A37" s="8">
        <f>SUBTOTAL(103,D$2:D37)*1</f>
        <v>36</v>
      </c>
      <c r="B37" s="8" t="s">
        <v>81</v>
      </c>
      <c r="C37" s="8" t="s">
        <v>82</v>
      </c>
      <c r="D37" s="9" t="s">
        <v>83</v>
      </c>
      <c r="E37" s="10" t="s">
        <v>76</v>
      </c>
      <c r="F37" s="10" t="s">
        <v>4</v>
      </c>
      <c r="G37" s="10" t="s">
        <v>77</v>
      </c>
      <c r="H37" s="15">
        <v>12</v>
      </c>
      <c r="I37" s="15">
        <v>54</v>
      </c>
      <c r="J37" s="13">
        <v>66</v>
      </c>
      <c r="K37" s="13">
        <v>3</v>
      </c>
      <c r="L37" s="14"/>
    </row>
    <row r="38" spans="1:12" ht="15">
      <c r="A38" s="8">
        <f>SUBTOTAL(103,D$2:D38)*1</f>
        <v>37</v>
      </c>
      <c r="B38" s="8" t="s">
        <v>84</v>
      </c>
      <c r="C38" s="8" t="s">
        <v>85</v>
      </c>
      <c r="D38" s="9" t="s">
        <v>86</v>
      </c>
      <c r="E38" s="10" t="s">
        <v>87</v>
      </c>
      <c r="F38" s="10" t="s">
        <v>5</v>
      </c>
      <c r="G38" s="10" t="s">
        <v>88</v>
      </c>
      <c r="H38" s="15">
        <v>16.7</v>
      </c>
      <c r="I38" s="15">
        <v>53.5</v>
      </c>
      <c r="J38" s="13">
        <v>70.2</v>
      </c>
      <c r="K38" s="13">
        <v>1</v>
      </c>
      <c r="L38" s="14"/>
    </row>
    <row r="39" spans="1:12" ht="15">
      <c r="A39" s="8">
        <f>SUBTOTAL(103,D$2:D39)*1</f>
        <v>38</v>
      </c>
      <c r="B39" s="8" t="s">
        <v>89</v>
      </c>
      <c r="C39" s="8" t="s">
        <v>90</v>
      </c>
      <c r="D39" s="9" t="s">
        <v>91</v>
      </c>
      <c r="E39" s="10" t="s">
        <v>87</v>
      </c>
      <c r="F39" s="10" t="s">
        <v>5</v>
      </c>
      <c r="G39" s="10" t="s">
        <v>88</v>
      </c>
      <c r="H39" s="15">
        <v>15</v>
      </c>
      <c r="I39" s="15">
        <v>55</v>
      </c>
      <c r="J39" s="13">
        <v>70</v>
      </c>
      <c r="K39" s="13">
        <v>2</v>
      </c>
      <c r="L39" s="14"/>
    </row>
    <row r="40" spans="1:12" ht="15">
      <c r="A40" s="8">
        <f>SUBTOTAL(103,D$2:D40)*1</f>
        <v>39</v>
      </c>
      <c r="B40" s="8" t="s">
        <v>92</v>
      </c>
      <c r="C40" s="8" t="s">
        <v>93</v>
      </c>
      <c r="D40" s="9" t="s">
        <v>94</v>
      </c>
      <c r="E40" s="10" t="s">
        <v>87</v>
      </c>
      <c r="F40" s="10" t="s">
        <v>5</v>
      </c>
      <c r="G40" s="10" t="s">
        <v>88</v>
      </c>
      <c r="H40" s="15">
        <v>14.8</v>
      </c>
      <c r="I40" s="15">
        <v>54.5</v>
      </c>
      <c r="J40" s="13">
        <v>69.3</v>
      </c>
      <c r="K40" s="13">
        <v>3</v>
      </c>
      <c r="L40" s="14"/>
    </row>
    <row r="41" spans="1:12" ht="15">
      <c r="A41" s="8">
        <f>SUBTOTAL(103,D$2:D41)*1</f>
        <v>40</v>
      </c>
      <c r="B41" s="8" t="s">
        <v>95</v>
      </c>
      <c r="C41" s="8" t="s">
        <v>96</v>
      </c>
      <c r="D41" s="9" t="s">
        <v>97</v>
      </c>
      <c r="E41" s="10" t="s">
        <v>98</v>
      </c>
      <c r="F41" s="10" t="s">
        <v>6</v>
      </c>
      <c r="G41" s="10" t="s">
        <v>99</v>
      </c>
      <c r="H41" s="15">
        <v>14.8</v>
      </c>
      <c r="I41" s="15">
        <v>47.5</v>
      </c>
      <c r="J41" s="13">
        <v>62.3</v>
      </c>
      <c r="K41" s="13">
        <v>1</v>
      </c>
      <c r="L41" s="14"/>
    </row>
    <row r="42" spans="1:12" ht="15">
      <c r="A42" s="8">
        <f>SUBTOTAL(103,D$2:D42)*1</f>
        <v>41</v>
      </c>
      <c r="B42" s="8" t="s">
        <v>100</v>
      </c>
      <c r="C42" s="8" t="s">
        <v>101</v>
      </c>
      <c r="D42" s="9" t="s">
        <v>102</v>
      </c>
      <c r="E42" s="10" t="s">
        <v>98</v>
      </c>
      <c r="F42" s="10" t="s">
        <v>7</v>
      </c>
      <c r="G42" s="10" t="s">
        <v>103</v>
      </c>
      <c r="H42" s="15">
        <v>12.9</v>
      </c>
      <c r="I42" s="15">
        <v>52</v>
      </c>
      <c r="J42" s="13">
        <v>64.9</v>
      </c>
      <c r="K42" s="13">
        <v>1</v>
      </c>
      <c r="L42" s="14"/>
    </row>
    <row r="43" spans="1:12" ht="15">
      <c r="A43" s="8">
        <f>SUBTOTAL(103,D$2:D43)*1</f>
        <v>42</v>
      </c>
      <c r="B43" s="8" t="s">
        <v>104</v>
      </c>
      <c r="C43" s="8" t="s">
        <v>105</v>
      </c>
      <c r="D43" s="9" t="s">
        <v>106</v>
      </c>
      <c r="E43" s="10" t="s">
        <v>107</v>
      </c>
      <c r="F43" s="10" t="s">
        <v>8</v>
      </c>
      <c r="G43" s="10" t="s">
        <v>88</v>
      </c>
      <c r="H43" s="15">
        <v>19.6</v>
      </c>
      <c r="I43" s="15">
        <v>53.5</v>
      </c>
      <c r="J43" s="13">
        <v>73.1</v>
      </c>
      <c r="K43" s="13">
        <v>1</v>
      </c>
      <c r="L43" s="14"/>
    </row>
    <row r="44" spans="1:12" ht="15">
      <c r="A44" s="8">
        <f>SUBTOTAL(103,D$2:D44)*1</f>
        <v>43</v>
      </c>
      <c r="B44" s="8" t="s">
        <v>108</v>
      </c>
      <c r="C44" s="8" t="s">
        <v>109</v>
      </c>
      <c r="D44" s="9" t="s">
        <v>110</v>
      </c>
      <c r="E44" s="10" t="s">
        <v>107</v>
      </c>
      <c r="F44" s="10" t="s">
        <v>8</v>
      </c>
      <c r="G44" s="10" t="s">
        <v>88</v>
      </c>
      <c r="H44" s="15">
        <v>17.3</v>
      </c>
      <c r="I44" s="15">
        <v>53.75</v>
      </c>
      <c r="J44" s="13">
        <v>71.05</v>
      </c>
      <c r="K44" s="13">
        <v>2</v>
      </c>
      <c r="L44" s="14"/>
    </row>
    <row r="45" spans="1:12" ht="15">
      <c r="A45" s="8">
        <f>SUBTOTAL(103,D$2:D45)*1</f>
        <v>44</v>
      </c>
      <c r="B45" s="8" t="s">
        <v>111</v>
      </c>
      <c r="C45" s="8" t="s">
        <v>112</v>
      </c>
      <c r="D45" s="9" t="s">
        <v>113</v>
      </c>
      <c r="E45" s="10" t="s">
        <v>107</v>
      </c>
      <c r="F45" s="10" t="s">
        <v>8</v>
      </c>
      <c r="G45" s="10" t="s">
        <v>88</v>
      </c>
      <c r="H45" s="15">
        <v>17.1</v>
      </c>
      <c r="I45" s="15">
        <v>53.75</v>
      </c>
      <c r="J45" s="13">
        <v>70.85</v>
      </c>
      <c r="K45" s="13">
        <v>3</v>
      </c>
      <c r="L45" s="14"/>
    </row>
    <row r="46" spans="1:12" ht="15">
      <c r="A46" s="8">
        <f>SUBTOTAL(103,D$2:D46)*1</f>
        <v>45</v>
      </c>
      <c r="B46" s="8" t="s">
        <v>114</v>
      </c>
      <c r="C46" s="8" t="s">
        <v>115</v>
      </c>
      <c r="D46" s="9" t="s">
        <v>116</v>
      </c>
      <c r="E46" s="10" t="s">
        <v>117</v>
      </c>
      <c r="F46" s="10" t="s">
        <v>9</v>
      </c>
      <c r="G46" s="10" t="s">
        <v>118</v>
      </c>
      <c r="H46" s="15">
        <v>21.8</v>
      </c>
      <c r="I46" s="15">
        <v>57.25</v>
      </c>
      <c r="J46" s="13">
        <v>79.05</v>
      </c>
      <c r="K46" s="13">
        <v>1</v>
      </c>
      <c r="L46" s="14"/>
    </row>
    <row r="47" spans="1:12" ht="15">
      <c r="A47" s="8">
        <f>SUBTOTAL(103,D$2:D47)*1</f>
        <v>46</v>
      </c>
      <c r="B47" s="8" t="s">
        <v>119</v>
      </c>
      <c r="C47" s="8" t="s">
        <v>120</v>
      </c>
      <c r="D47" s="9" t="s">
        <v>121</v>
      </c>
      <c r="E47" s="10" t="s">
        <v>117</v>
      </c>
      <c r="F47" s="10" t="s">
        <v>9</v>
      </c>
      <c r="G47" s="10" t="s">
        <v>118</v>
      </c>
      <c r="H47" s="15">
        <v>17.3</v>
      </c>
      <c r="I47" s="15">
        <v>54.75</v>
      </c>
      <c r="J47" s="13">
        <v>72.05</v>
      </c>
      <c r="K47" s="13">
        <v>2</v>
      </c>
      <c r="L47" s="14"/>
    </row>
    <row r="48" spans="1:12" ht="15">
      <c r="A48" s="8">
        <f>SUBTOTAL(103,D$2:D48)*1</f>
        <v>47</v>
      </c>
      <c r="B48" s="8" t="s">
        <v>122</v>
      </c>
      <c r="C48" s="8" t="s">
        <v>123</v>
      </c>
      <c r="D48" s="9" t="s">
        <v>124</v>
      </c>
      <c r="E48" s="10" t="s">
        <v>117</v>
      </c>
      <c r="F48" s="10" t="s">
        <v>9</v>
      </c>
      <c r="G48" s="10" t="s">
        <v>118</v>
      </c>
      <c r="H48" s="15">
        <v>15.6</v>
      </c>
      <c r="I48" s="15">
        <v>54.5</v>
      </c>
      <c r="J48" s="13">
        <v>70.1</v>
      </c>
      <c r="K48" s="13">
        <v>3</v>
      </c>
      <c r="L48" s="14"/>
    </row>
    <row r="49" spans="1:12" ht="15">
      <c r="A49" s="8">
        <f>SUBTOTAL(103,D$2:D49)*1</f>
        <v>48</v>
      </c>
      <c r="B49" s="8" t="s">
        <v>125</v>
      </c>
      <c r="C49" s="8" t="s">
        <v>126</v>
      </c>
      <c r="D49" s="9" t="s">
        <v>127</v>
      </c>
      <c r="E49" s="10" t="s">
        <v>128</v>
      </c>
      <c r="F49" s="10" t="s">
        <v>10</v>
      </c>
      <c r="G49" s="10" t="s">
        <v>129</v>
      </c>
      <c r="H49" s="15">
        <v>16.7</v>
      </c>
      <c r="I49" s="15">
        <v>54</v>
      </c>
      <c r="J49" s="13">
        <v>70.7</v>
      </c>
      <c r="K49" s="13">
        <v>1</v>
      </c>
      <c r="L49" s="14"/>
    </row>
    <row r="50" spans="1:12" ht="15">
      <c r="A50" s="8">
        <f>SUBTOTAL(103,D$2:D50)*1</f>
        <v>49</v>
      </c>
      <c r="B50" s="8" t="s">
        <v>130</v>
      </c>
      <c r="C50" s="8" t="s">
        <v>131</v>
      </c>
      <c r="D50" s="9" t="s">
        <v>132</v>
      </c>
      <c r="E50" s="10" t="s">
        <v>128</v>
      </c>
      <c r="F50" s="10" t="s">
        <v>10</v>
      </c>
      <c r="G50" s="10" t="s">
        <v>129</v>
      </c>
      <c r="H50" s="15">
        <v>15</v>
      </c>
      <c r="I50" s="15">
        <v>55.5</v>
      </c>
      <c r="J50" s="13">
        <v>70.5</v>
      </c>
      <c r="K50" s="13">
        <v>2</v>
      </c>
      <c r="L50" s="14"/>
    </row>
    <row r="51" spans="1:12" ht="15">
      <c r="A51" s="8">
        <f>SUBTOTAL(103,D$2:D51)*1</f>
        <v>50</v>
      </c>
      <c r="B51" s="8" t="s">
        <v>133</v>
      </c>
      <c r="C51" s="8" t="s">
        <v>134</v>
      </c>
      <c r="D51" s="9" t="s">
        <v>135</v>
      </c>
      <c r="E51" s="10" t="s">
        <v>128</v>
      </c>
      <c r="F51" s="10" t="s">
        <v>10</v>
      </c>
      <c r="G51" s="10" t="s">
        <v>129</v>
      </c>
      <c r="H51" s="15">
        <v>14.2</v>
      </c>
      <c r="I51" s="15">
        <v>56</v>
      </c>
      <c r="J51" s="13">
        <v>70.2</v>
      </c>
      <c r="K51" s="13">
        <v>3</v>
      </c>
      <c r="L51" s="14"/>
    </row>
    <row r="52" spans="1:12" ht="15">
      <c r="A52" s="8">
        <f>SUBTOTAL(103,D$2:D52)*1</f>
        <v>51</v>
      </c>
      <c r="B52" s="8" t="s">
        <v>136</v>
      </c>
      <c r="C52" s="8" t="s">
        <v>137</v>
      </c>
      <c r="D52" s="9" t="s">
        <v>138</v>
      </c>
      <c r="E52" s="10" t="s">
        <v>139</v>
      </c>
      <c r="F52" s="10" t="s">
        <v>11</v>
      </c>
      <c r="G52" s="10" t="s">
        <v>118</v>
      </c>
      <c r="H52" s="15">
        <v>17.3</v>
      </c>
      <c r="I52" s="15">
        <v>53.25</v>
      </c>
      <c r="J52" s="13">
        <v>70.55</v>
      </c>
      <c r="K52" s="13">
        <v>1</v>
      </c>
      <c r="L52" s="14"/>
    </row>
    <row r="53" spans="1:12" ht="15">
      <c r="A53" s="8">
        <f>SUBTOTAL(103,D$2:D53)*1</f>
        <v>52</v>
      </c>
      <c r="B53" s="8" t="s">
        <v>140</v>
      </c>
      <c r="C53" s="8" t="s">
        <v>141</v>
      </c>
      <c r="D53" s="9" t="s">
        <v>142</v>
      </c>
      <c r="E53" s="10" t="s">
        <v>139</v>
      </c>
      <c r="F53" s="10" t="s">
        <v>11</v>
      </c>
      <c r="G53" s="10" t="s">
        <v>118</v>
      </c>
      <c r="H53" s="15">
        <v>17.1</v>
      </c>
      <c r="I53" s="15">
        <v>51.75</v>
      </c>
      <c r="J53" s="13">
        <v>68.85</v>
      </c>
      <c r="K53" s="13">
        <v>2</v>
      </c>
      <c r="L53" s="14"/>
    </row>
    <row r="54" spans="1:12" ht="15">
      <c r="A54" s="8">
        <f>SUBTOTAL(103,D$2:D54)*1</f>
        <v>53</v>
      </c>
      <c r="B54" s="8" t="s">
        <v>143</v>
      </c>
      <c r="C54" s="8" t="s">
        <v>144</v>
      </c>
      <c r="D54" s="9" t="s">
        <v>145</v>
      </c>
      <c r="E54" s="10" t="s">
        <v>139</v>
      </c>
      <c r="F54" s="10" t="s">
        <v>11</v>
      </c>
      <c r="G54" s="10" t="s">
        <v>118</v>
      </c>
      <c r="H54" s="15">
        <v>12.5</v>
      </c>
      <c r="I54" s="15">
        <v>56</v>
      </c>
      <c r="J54" s="13">
        <v>68.5</v>
      </c>
      <c r="K54" s="13">
        <v>3</v>
      </c>
      <c r="L54" s="14"/>
    </row>
    <row r="55" spans="1:12" ht="15">
      <c r="A55" s="8">
        <f>SUBTOTAL(103,D$2:D55)*1</f>
        <v>54</v>
      </c>
      <c r="B55" s="8" t="s">
        <v>157</v>
      </c>
      <c r="C55" s="8" t="s">
        <v>158</v>
      </c>
      <c r="D55" s="9" t="s">
        <v>159</v>
      </c>
      <c r="E55" s="10" t="s">
        <v>160</v>
      </c>
      <c r="F55" s="10" t="s">
        <v>13</v>
      </c>
      <c r="G55" s="10" t="s">
        <v>88</v>
      </c>
      <c r="H55" s="15">
        <v>18.6</v>
      </c>
      <c r="I55" s="15">
        <v>57</v>
      </c>
      <c r="J55" s="13">
        <v>75.6</v>
      </c>
      <c r="K55" s="13">
        <v>1</v>
      </c>
      <c r="L55" s="14"/>
    </row>
    <row r="56" spans="1:12" ht="15">
      <c r="A56" s="8">
        <f>SUBTOTAL(103,D$2:D56)*1</f>
        <v>55</v>
      </c>
      <c r="B56" s="8" t="s">
        <v>161</v>
      </c>
      <c r="C56" s="8" t="s">
        <v>162</v>
      </c>
      <c r="D56" s="9" t="s">
        <v>163</v>
      </c>
      <c r="E56" s="10" t="s">
        <v>160</v>
      </c>
      <c r="F56" s="10" t="s">
        <v>13</v>
      </c>
      <c r="G56" s="10" t="s">
        <v>88</v>
      </c>
      <c r="H56" s="15">
        <v>19.7</v>
      </c>
      <c r="I56" s="15">
        <v>52.75</v>
      </c>
      <c r="J56" s="13">
        <v>72.45</v>
      </c>
      <c r="K56" s="13">
        <v>2</v>
      </c>
      <c r="L56" s="14"/>
    </row>
    <row r="57" spans="1:12" ht="15">
      <c r="A57" s="8">
        <f>SUBTOTAL(103,D$2:D57)*1</f>
        <v>56</v>
      </c>
      <c r="B57" s="8" t="s">
        <v>164</v>
      </c>
      <c r="C57" s="8" t="s">
        <v>165</v>
      </c>
      <c r="D57" s="9" t="s">
        <v>166</v>
      </c>
      <c r="E57" s="10" t="s">
        <v>160</v>
      </c>
      <c r="F57" s="10" t="s">
        <v>13</v>
      </c>
      <c r="G57" s="10" t="s">
        <v>88</v>
      </c>
      <c r="H57" s="15">
        <v>15.2</v>
      </c>
      <c r="I57" s="15">
        <v>56.25</v>
      </c>
      <c r="J57" s="13">
        <v>71.45</v>
      </c>
      <c r="K57" s="13">
        <v>3</v>
      </c>
      <c r="L57" s="14"/>
    </row>
    <row r="58" spans="1:12" ht="15">
      <c r="A58" s="8">
        <f>SUBTOTAL(103,D$2:D58)*1</f>
        <v>57</v>
      </c>
      <c r="B58" s="8" t="s">
        <v>167</v>
      </c>
      <c r="C58" s="8" t="s">
        <v>168</v>
      </c>
      <c r="D58" s="9" t="s">
        <v>169</v>
      </c>
      <c r="E58" s="10" t="s">
        <v>170</v>
      </c>
      <c r="F58" s="10" t="s">
        <v>14</v>
      </c>
      <c r="G58" s="10" t="s">
        <v>171</v>
      </c>
      <c r="H58" s="15">
        <v>18.9</v>
      </c>
      <c r="I58" s="15">
        <v>56.5</v>
      </c>
      <c r="J58" s="13">
        <v>75.4</v>
      </c>
      <c r="K58" s="13">
        <v>1</v>
      </c>
      <c r="L58" s="14"/>
    </row>
    <row r="59" spans="1:12" ht="15">
      <c r="A59" s="8">
        <f>SUBTOTAL(103,D$2:D59)*1</f>
        <v>58</v>
      </c>
      <c r="B59" s="8" t="s">
        <v>172</v>
      </c>
      <c r="C59" s="8" t="s">
        <v>173</v>
      </c>
      <c r="D59" s="9" t="s">
        <v>174</v>
      </c>
      <c r="E59" s="10" t="s">
        <v>170</v>
      </c>
      <c r="F59" s="10" t="s">
        <v>14</v>
      </c>
      <c r="G59" s="10" t="s">
        <v>171</v>
      </c>
      <c r="H59" s="15">
        <v>16</v>
      </c>
      <c r="I59" s="15">
        <v>51</v>
      </c>
      <c r="J59" s="13">
        <v>67</v>
      </c>
      <c r="K59" s="13">
        <v>2</v>
      </c>
      <c r="L59" s="14"/>
    </row>
    <row r="60" spans="1:12" ht="15">
      <c r="A60" s="8">
        <f>SUBTOTAL(103,D$2:D60)*1</f>
        <v>59</v>
      </c>
      <c r="B60" s="8" t="s">
        <v>175</v>
      </c>
      <c r="C60" s="8" t="s">
        <v>176</v>
      </c>
      <c r="D60" s="9" t="s">
        <v>177</v>
      </c>
      <c r="E60" s="10" t="s">
        <v>170</v>
      </c>
      <c r="F60" s="10" t="s">
        <v>14</v>
      </c>
      <c r="G60" s="10" t="s">
        <v>171</v>
      </c>
      <c r="H60" s="15">
        <v>18.4</v>
      </c>
      <c r="I60" s="15">
        <v>47.5</v>
      </c>
      <c r="J60" s="13">
        <v>65.9</v>
      </c>
      <c r="K60" s="13">
        <v>3</v>
      </c>
      <c r="L60" s="14"/>
    </row>
    <row r="61" spans="1:12" ht="15">
      <c r="A61" s="8">
        <f>SUBTOTAL(103,D$2:D61)*1</f>
        <v>60</v>
      </c>
      <c r="B61" s="8" t="s">
        <v>178</v>
      </c>
      <c r="C61" s="8" t="s">
        <v>179</v>
      </c>
      <c r="D61" s="9" t="s">
        <v>180</v>
      </c>
      <c r="E61" s="10" t="s">
        <v>170</v>
      </c>
      <c r="F61" s="10" t="s">
        <v>14</v>
      </c>
      <c r="G61" s="10" t="s">
        <v>171</v>
      </c>
      <c r="H61" s="15">
        <v>18.3</v>
      </c>
      <c r="I61" s="15">
        <v>46.5</v>
      </c>
      <c r="J61" s="13">
        <v>64.8</v>
      </c>
      <c r="K61" s="13">
        <v>4</v>
      </c>
      <c r="L61" s="14"/>
    </row>
    <row r="62" spans="1:12" ht="15">
      <c r="A62" s="8">
        <f>SUBTOTAL(103,D$2:D62)*1</f>
        <v>61</v>
      </c>
      <c r="B62" s="8" t="s">
        <v>181</v>
      </c>
      <c r="C62" s="8" t="s">
        <v>182</v>
      </c>
      <c r="D62" s="9" t="s">
        <v>183</v>
      </c>
      <c r="E62" s="10" t="s">
        <v>170</v>
      </c>
      <c r="F62" s="10" t="s">
        <v>14</v>
      </c>
      <c r="G62" s="10" t="s">
        <v>171</v>
      </c>
      <c r="H62" s="15">
        <v>17.3</v>
      </c>
      <c r="I62" s="15">
        <v>47.5</v>
      </c>
      <c r="J62" s="13">
        <v>64.8</v>
      </c>
      <c r="K62" s="13">
        <v>4</v>
      </c>
      <c r="L62" s="14"/>
    </row>
    <row r="63" spans="1:12" ht="15">
      <c r="A63" s="8">
        <f>SUBTOTAL(103,D$2:D63)*1</f>
        <v>62</v>
      </c>
      <c r="B63" s="8" t="s">
        <v>184</v>
      </c>
      <c r="C63" s="8" t="s">
        <v>185</v>
      </c>
      <c r="D63" s="9" t="s">
        <v>186</v>
      </c>
      <c r="E63" s="10" t="s">
        <v>170</v>
      </c>
      <c r="F63" s="10" t="s">
        <v>14</v>
      </c>
      <c r="G63" s="10" t="s">
        <v>171</v>
      </c>
      <c r="H63" s="15">
        <v>18.4</v>
      </c>
      <c r="I63" s="15">
        <v>46</v>
      </c>
      <c r="J63" s="13">
        <v>64.4</v>
      </c>
      <c r="K63" s="13">
        <v>6</v>
      </c>
      <c r="L63" s="14"/>
    </row>
    <row r="64" spans="1:12" ht="15">
      <c r="A64" s="8">
        <f>SUBTOTAL(103,D$2:D64)*1</f>
        <v>63</v>
      </c>
      <c r="B64" s="8" t="s">
        <v>187</v>
      </c>
      <c r="C64" s="8" t="s">
        <v>188</v>
      </c>
      <c r="D64" s="9" t="s">
        <v>189</v>
      </c>
      <c r="E64" s="10" t="s">
        <v>170</v>
      </c>
      <c r="F64" s="10" t="s">
        <v>14</v>
      </c>
      <c r="G64" s="10" t="s">
        <v>171</v>
      </c>
      <c r="H64" s="15">
        <v>18.9</v>
      </c>
      <c r="I64" s="15">
        <v>45.5</v>
      </c>
      <c r="J64" s="13">
        <v>64.4</v>
      </c>
      <c r="K64" s="13">
        <v>6</v>
      </c>
      <c r="L64" s="14"/>
    </row>
    <row r="65" spans="1:12" ht="15">
      <c r="A65" s="8">
        <f>SUBTOTAL(103,D$2:D65)*1</f>
        <v>64</v>
      </c>
      <c r="B65" s="8" t="s">
        <v>190</v>
      </c>
      <c r="C65" s="8" t="s">
        <v>191</v>
      </c>
      <c r="D65" s="9" t="s">
        <v>192</v>
      </c>
      <c r="E65" s="10" t="s">
        <v>193</v>
      </c>
      <c r="F65" s="10" t="s">
        <v>15</v>
      </c>
      <c r="G65" s="10" t="s">
        <v>194</v>
      </c>
      <c r="H65" s="15">
        <v>16.5</v>
      </c>
      <c r="I65" s="15">
        <v>60</v>
      </c>
      <c r="J65" s="13">
        <v>76.5</v>
      </c>
      <c r="K65" s="13">
        <v>1</v>
      </c>
      <c r="L65" s="14"/>
    </row>
    <row r="66" spans="1:12" ht="15">
      <c r="A66" s="8">
        <f>SUBTOTAL(103,D$2:D66)*1</f>
        <v>65</v>
      </c>
      <c r="B66" s="8" t="s">
        <v>195</v>
      </c>
      <c r="C66" s="8" t="s">
        <v>196</v>
      </c>
      <c r="D66" s="9" t="s">
        <v>197</v>
      </c>
      <c r="E66" s="10" t="s">
        <v>76</v>
      </c>
      <c r="F66" s="10" t="s">
        <v>16</v>
      </c>
      <c r="G66" s="10" t="s">
        <v>198</v>
      </c>
      <c r="H66" s="15">
        <v>24.3</v>
      </c>
      <c r="I66" s="15">
        <v>60</v>
      </c>
      <c r="J66" s="13">
        <v>84.3</v>
      </c>
      <c r="K66" s="13">
        <v>1</v>
      </c>
      <c r="L66" s="14"/>
    </row>
    <row r="67" spans="1:12" ht="15">
      <c r="A67" s="8">
        <f>SUBTOTAL(103,D$2:D67)*1</f>
        <v>66</v>
      </c>
      <c r="B67" s="8" t="s">
        <v>199</v>
      </c>
      <c r="C67" s="8" t="s">
        <v>200</v>
      </c>
      <c r="D67" s="9" t="s">
        <v>201</v>
      </c>
      <c r="E67" s="10" t="s">
        <v>76</v>
      </c>
      <c r="F67" s="10" t="s">
        <v>16</v>
      </c>
      <c r="G67" s="10" t="s">
        <v>198</v>
      </c>
      <c r="H67" s="15">
        <v>18.6</v>
      </c>
      <c r="I67" s="15">
        <v>64</v>
      </c>
      <c r="J67" s="13">
        <v>82.6</v>
      </c>
      <c r="K67" s="13">
        <v>2</v>
      </c>
      <c r="L67" s="14"/>
    </row>
    <row r="68" spans="1:12" ht="15">
      <c r="A68" s="8">
        <f>SUBTOTAL(103,D$2:D68)*1</f>
        <v>67</v>
      </c>
      <c r="B68" s="8" t="s">
        <v>202</v>
      </c>
      <c r="C68" s="8" t="s">
        <v>203</v>
      </c>
      <c r="D68" s="9" t="s">
        <v>204</v>
      </c>
      <c r="E68" s="10" t="s">
        <v>76</v>
      </c>
      <c r="F68" s="10" t="s">
        <v>16</v>
      </c>
      <c r="G68" s="10" t="s">
        <v>198</v>
      </c>
      <c r="H68" s="15">
        <v>17.8</v>
      </c>
      <c r="I68" s="15">
        <v>63.5</v>
      </c>
      <c r="J68" s="13">
        <v>81.3</v>
      </c>
      <c r="K68" s="13">
        <v>3</v>
      </c>
      <c r="L68" s="14"/>
    </row>
    <row r="69" spans="1:12" ht="15">
      <c r="A69" s="8">
        <f>SUBTOTAL(103,D$2:D69)*1</f>
        <v>68</v>
      </c>
      <c r="B69" s="8" t="s">
        <v>205</v>
      </c>
      <c r="C69" s="8" t="s">
        <v>206</v>
      </c>
      <c r="D69" s="9" t="s">
        <v>207</v>
      </c>
      <c r="E69" s="10" t="s">
        <v>76</v>
      </c>
      <c r="F69" s="10" t="s">
        <v>16</v>
      </c>
      <c r="G69" s="10" t="s">
        <v>198</v>
      </c>
      <c r="H69" s="15">
        <v>20.6</v>
      </c>
      <c r="I69" s="15">
        <v>59.5</v>
      </c>
      <c r="J69" s="13">
        <v>80.1</v>
      </c>
      <c r="K69" s="13">
        <v>4</v>
      </c>
      <c r="L69" s="14"/>
    </row>
    <row r="70" spans="1:12" ht="15">
      <c r="A70" s="8">
        <f>SUBTOTAL(103,D$2:D70)*1</f>
        <v>69</v>
      </c>
      <c r="B70" s="8" t="s">
        <v>208</v>
      </c>
      <c r="C70" s="8" t="s">
        <v>209</v>
      </c>
      <c r="D70" s="9" t="s">
        <v>210</v>
      </c>
      <c r="E70" s="10" t="s">
        <v>76</v>
      </c>
      <c r="F70" s="10" t="s">
        <v>16</v>
      </c>
      <c r="G70" s="10" t="s">
        <v>198</v>
      </c>
      <c r="H70" s="15">
        <v>15.4</v>
      </c>
      <c r="I70" s="15">
        <v>64.5</v>
      </c>
      <c r="J70" s="13">
        <v>79.9</v>
      </c>
      <c r="K70" s="13">
        <v>5</v>
      </c>
      <c r="L70" s="14"/>
    </row>
    <row r="71" spans="1:12" ht="15">
      <c r="A71" s="8">
        <f>SUBTOTAL(103,D$2:D71)*1</f>
        <v>70</v>
      </c>
      <c r="B71" s="8" t="s">
        <v>211</v>
      </c>
      <c r="C71" s="8" t="s">
        <v>212</v>
      </c>
      <c r="D71" s="9" t="s">
        <v>166</v>
      </c>
      <c r="E71" s="10" t="s">
        <v>76</v>
      </c>
      <c r="F71" s="10" t="s">
        <v>16</v>
      </c>
      <c r="G71" s="10" t="s">
        <v>198</v>
      </c>
      <c r="H71" s="15">
        <v>19.2</v>
      </c>
      <c r="I71" s="15">
        <v>60.5</v>
      </c>
      <c r="J71" s="13">
        <v>79.7</v>
      </c>
      <c r="K71" s="13">
        <v>6</v>
      </c>
      <c r="L71" s="14"/>
    </row>
    <row r="72" spans="1:12" ht="15">
      <c r="A72" s="8">
        <f>SUBTOTAL(103,D$2:D72)*1</f>
        <v>71</v>
      </c>
      <c r="B72" s="8" t="s">
        <v>213</v>
      </c>
      <c r="C72" s="8" t="s">
        <v>214</v>
      </c>
      <c r="D72" s="9" t="s">
        <v>215</v>
      </c>
      <c r="E72" s="10" t="s">
        <v>76</v>
      </c>
      <c r="F72" s="10" t="s">
        <v>16</v>
      </c>
      <c r="G72" s="10" t="s">
        <v>198</v>
      </c>
      <c r="H72" s="15">
        <v>17.4</v>
      </c>
      <c r="I72" s="15">
        <v>61.5</v>
      </c>
      <c r="J72" s="13">
        <v>78.9</v>
      </c>
      <c r="K72" s="13">
        <v>7</v>
      </c>
      <c r="L72" s="14"/>
    </row>
    <row r="73" spans="1:12" ht="15">
      <c r="A73" s="8">
        <f>SUBTOTAL(103,D$2:D73)*1</f>
        <v>72</v>
      </c>
      <c r="B73" s="8" t="s">
        <v>216</v>
      </c>
      <c r="C73" s="8" t="s">
        <v>217</v>
      </c>
      <c r="D73" s="9" t="s">
        <v>218</v>
      </c>
      <c r="E73" s="10" t="s">
        <v>76</v>
      </c>
      <c r="F73" s="10" t="s">
        <v>16</v>
      </c>
      <c r="G73" s="10" t="s">
        <v>198</v>
      </c>
      <c r="H73" s="15">
        <v>22.6</v>
      </c>
      <c r="I73" s="15">
        <v>55.5</v>
      </c>
      <c r="J73" s="13">
        <v>78.1</v>
      </c>
      <c r="K73" s="13">
        <v>8</v>
      </c>
      <c r="L73" s="14"/>
    </row>
    <row r="74" spans="1:12" ht="15">
      <c r="A74" s="8">
        <f>SUBTOTAL(103,D$2:D74)*1</f>
        <v>73</v>
      </c>
      <c r="B74" s="8" t="s">
        <v>219</v>
      </c>
      <c r="C74" s="8" t="s">
        <v>220</v>
      </c>
      <c r="D74" s="9" t="s">
        <v>221</v>
      </c>
      <c r="E74" s="10" t="s">
        <v>76</v>
      </c>
      <c r="F74" s="10" t="s">
        <v>16</v>
      </c>
      <c r="G74" s="10" t="s">
        <v>198</v>
      </c>
      <c r="H74" s="15">
        <v>17.6</v>
      </c>
      <c r="I74" s="15">
        <v>60.5</v>
      </c>
      <c r="J74" s="13">
        <v>78.1</v>
      </c>
      <c r="K74" s="13">
        <v>8</v>
      </c>
      <c r="L74" s="14"/>
    </row>
    <row r="75" spans="1:12" ht="15">
      <c r="A75" s="8">
        <f>SUBTOTAL(103,D$2:D75)*1</f>
        <v>74</v>
      </c>
      <c r="B75" s="8" t="s">
        <v>222</v>
      </c>
      <c r="C75" s="8" t="s">
        <v>223</v>
      </c>
      <c r="D75" s="9" t="s">
        <v>224</v>
      </c>
      <c r="E75" s="10" t="s">
        <v>76</v>
      </c>
      <c r="F75" s="10" t="s">
        <v>16</v>
      </c>
      <c r="G75" s="10" t="s">
        <v>198</v>
      </c>
      <c r="H75" s="15">
        <v>17.6</v>
      </c>
      <c r="I75" s="15">
        <v>60</v>
      </c>
      <c r="J75" s="13">
        <v>77.6</v>
      </c>
      <c r="K75" s="13">
        <v>10</v>
      </c>
      <c r="L75" s="14"/>
    </row>
    <row r="76" spans="1:12" ht="15">
      <c r="A76" s="8">
        <f>SUBTOTAL(103,D$2:D76)*1</f>
        <v>75</v>
      </c>
      <c r="B76" s="8" t="s">
        <v>225</v>
      </c>
      <c r="C76" s="8" t="s">
        <v>226</v>
      </c>
      <c r="D76" s="9" t="s">
        <v>227</v>
      </c>
      <c r="E76" s="10" t="s">
        <v>76</v>
      </c>
      <c r="F76" s="10" t="s">
        <v>16</v>
      </c>
      <c r="G76" s="10" t="s">
        <v>198</v>
      </c>
      <c r="H76" s="15">
        <v>19.3</v>
      </c>
      <c r="I76" s="15">
        <v>58</v>
      </c>
      <c r="J76" s="13">
        <v>77.3</v>
      </c>
      <c r="K76" s="13">
        <v>11</v>
      </c>
      <c r="L76" s="14"/>
    </row>
    <row r="77" spans="1:12" ht="15">
      <c r="A77" s="8">
        <f>SUBTOTAL(103,D$2:D77)*1</f>
        <v>76</v>
      </c>
      <c r="B77" s="8" t="s">
        <v>228</v>
      </c>
      <c r="C77" s="8" t="s">
        <v>229</v>
      </c>
      <c r="D77" s="9" t="s">
        <v>230</v>
      </c>
      <c r="E77" s="10" t="s">
        <v>76</v>
      </c>
      <c r="F77" s="10" t="s">
        <v>16</v>
      </c>
      <c r="G77" s="10" t="s">
        <v>198</v>
      </c>
      <c r="H77" s="15">
        <v>19.8</v>
      </c>
      <c r="I77" s="15">
        <v>57</v>
      </c>
      <c r="J77" s="13">
        <v>76.8</v>
      </c>
      <c r="K77" s="13">
        <v>12</v>
      </c>
      <c r="L77" s="14"/>
    </row>
    <row r="78" spans="1:12" ht="15">
      <c r="A78" s="8">
        <f>SUBTOTAL(103,D$2:D78)*1</f>
        <v>77</v>
      </c>
      <c r="B78" s="8" t="s">
        <v>231</v>
      </c>
      <c r="C78" s="8" t="s">
        <v>232</v>
      </c>
      <c r="D78" s="9" t="s">
        <v>233</v>
      </c>
      <c r="E78" s="10" t="s">
        <v>76</v>
      </c>
      <c r="F78" s="10" t="s">
        <v>16</v>
      </c>
      <c r="G78" s="10" t="s">
        <v>198</v>
      </c>
      <c r="H78" s="15">
        <v>16</v>
      </c>
      <c r="I78" s="15">
        <v>60.5</v>
      </c>
      <c r="J78" s="13">
        <v>76.5</v>
      </c>
      <c r="K78" s="13">
        <v>13</v>
      </c>
      <c r="L78" s="14"/>
    </row>
    <row r="79" spans="1:12" ht="15">
      <c r="A79" s="8">
        <f>SUBTOTAL(103,D$2:D79)*1</f>
        <v>78</v>
      </c>
      <c r="B79" s="8" t="s">
        <v>234</v>
      </c>
      <c r="C79" s="8" t="s">
        <v>235</v>
      </c>
      <c r="D79" s="9" t="s">
        <v>236</v>
      </c>
      <c r="E79" s="10" t="s">
        <v>76</v>
      </c>
      <c r="F79" s="10" t="s">
        <v>16</v>
      </c>
      <c r="G79" s="10" t="s">
        <v>198</v>
      </c>
      <c r="H79" s="15">
        <v>19.1</v>
      </c>
      <c r="I79" s="15">
        <v>57</v>
      </c>
      <c r="J79" s="13">
        <v>76.1</v>
      </c>
      <c r="K79" s="13">
        <v>14</v>
      </c>
      <c r="L79" s="14"/>
    </row>
    <row r="80" spans="1:12" ht="15">
      <c r="A80" s="8">
        <f>SUBTOTAL(103,D$2:D80)*1</f>
        <v>79</v>
      </c>
      <c r="B80" s="8" t="s">
        <v>237</v>
      </c>
      <c r="C80" s="8" t="s">
        <v>238</v>
      </c>
      <c r="D80" s="9" t="s">
        <v>239</v>
      </c>
      <c r="E80" s="10" t="s">
        <v>76</v>
      </c>
      <c r="F80" s="10" t="s">
        <v>16</v>
      </c>
      <c r="G80" s="10" t="s">
        <v>198</v>
      </c>
      <c r="H80" s="15">
        <v>17.8</v>
      </c>
      <c r="I80" s="15">
        <v>58</v>
      </c>
      <c r="J80" s="13">
        <v>75.8</v>
      </c>
      <c r="K80" s="13">
        <v>15</v>
      </c>
      <c r="L80" s="14"/>
    </row>
    <row r="81" spans="1:12" ht="15">
      <c r="A81" s="8">
        <f>SUBTOTAL(103,D$2:D81)*1</f>
        <v>80</v>
      </c>
      <c r="B81" s="8" t="s">
        <v>240</v>
      </c>
      <c r="C81" s="8" t="s">
        <v>241</v>
      </c>
      <c r="D81" s="9" t="s">
        <v>242</v>
      </c>
      <c r="E81" s="10" t="s">
        <v>243</v>
      </c>
      <c r="F81" s="10" t="s">
        <v>17</v>
      </c>
      <c r="G81" s="10" t="s">
        <v>244</v>
      </c>
      <c r="H81" s="15">
        <v>19.3</v>
      </c>
      <c r="I81" s="15">
        <v>62.5</v>
      </c>
      <c r="J81" s="13">
        <v>81.8</v>
      </c>
      <c r="K81" s="13">
        <v>1</v>
      </c>
      <c r="L81" s="14"/>
    </row>
    <row r="82" spans="1:12" ht="15">
      <c r="A82" s="8">
        <f>SUBTOTAL(103,D$2:D82)*1</f>
        <v>81</v>
      </c>
      <c r="B82" s="8" t="s">
        <v>245</v>
      </c>
      <c r="C82" s="8" t="s">
        <v>246</v>
      </c>
      <c r="D82" s="9" t="s">
        <v>247</v>
      </c>
      <c r="E82" s="10" t="s">
        <v>248</v>
      </c>
      <c r="F82" s="10" t="s">
        <v>18</v>
      </c>
      <c r="G82" s="10" t="s">
        <v>249</v>
      </c>
      <c r="H82" s="15">
        <v>17.4</v>
      </c>
      <c r="I82" s="15">
        <v>59.5</v>
      </c>
      <c r="J82" s="13">
        <v>76.9</v>
      </c>
      <c r="K82" s="13">
        <v>1</v>
      </c>
      <c r="L82" s="14"/>
    </row>
    <row r="83" spans="1:12" ht="15">
      <c r="A83" s="8">
        <f>SUBTOTAL(103,D$2:D83)*1</f>
        <v>82</v>
      </c>
      <c r="B83" s="8" t="s">
        <v>250</v>
      </c>
      <c r="C83" s="8" t="s">
        <v>251</v>
      </c>
      <c r="D83" s="9" t="s">
        <v>252</v>
      </c>
      <c r="E83" s="10" t="s">
        <v>248</v>
      </c>
      <c r="F83" s="10" t="s">
        <v>18</v>
      </c>
      <c r="G83" s="10" t="s">
        <v>249</v>
      </c>
      <c r="H83" s="15">
        <v>16.7</v>
      </c>
      <c r="I83" s="15">
        <v>60</v>
      </c>
      <c r="J83" s="13">
        <v>76.7</v>
      </c>
      <c r="K83" s="13">
        <v>2</v>
      </c>
      <c r="L83" s="14"/>
    </row>
    <row r="84" spans="1:12" ht="15">
      <c r="A84" s="8">
        <f>SUBTOTAL(103,D$2:D84)*1</f>
        <v>83</v>
      </c>
      <c r="B84" s="8" t="s">
        <v>253</v>
      </c>
      <c r="C84" s="8" t="s">
        <v>254</v>
      </c>
      <c r="D84" s="9" t="s">
        <v>255</v>
      </c>
      <c r="E84" s="10" t="s">
        <v>248</v>
      </c>
      <c r="F84" s="10" t="s">
        <v>18</v>
      </c>
      <c r="G84" s="10" t="s">
        <v>249</v>
      </c>
      <c r="H84" s="15">
        <v>18.2</v>
      </c>
      <c r="I84" s="15">
        <v>58.5</v>
      </c>
      <c r="J84" s="13">
        <v>76.7</v>
      </c>
      <c r="K84" s="13">
        <v>2</v>
      </c>
      <c r="L84" s="14"/>
    </row>
    <row r="85" spans="1:12" ht="15">
      <c r="A85" s="8">
        <f>SUBTOTAL(103,D$2:D85)*1</f>
        <v>84</v>
      </c>
      <c r="B85" s="8" t="s">
        <v>256</v>
      </c>
      <c r="C85" s="8" t="s">
        <v>257</v>
      </c>
      <c r="D85" s="9" t="s">
        <v>258</v>
      </c>
      <c r="E85" s="10" t="s">
        <v>248</v>
      </c>
      <c r="F85" s="10" t="s">
        <v>18</v>
      </c>
      <c r="G85" s="10" t="s">
        <v>249</v>
      </c>
      <c r="H85" s="15">
        <v>16.5</v>
      </c>
      <c r="I85" s="15">
        <v>60</v>
      </c>
      <c r="J85" s="13">
        <v>76.5</v>
      </c>
      <c r="K85" s="13">
        <v>4</v>
      </c>
      <c r="L85" s="14"/>
    </row>
    <row r="86" spans="1:12" ht="15">
      <c r="A86" s="8">
        <f>SUBTOTAL(103,D$2:D86)*1</f>
        <v>85</v>
      </c>
      <c r="B86" s="8" t="s">
        <v>259</v>
      </c>
      <c r="C86" s="8" t="s">
        <v>260</v>
      </c>
      <c r="D86" s="9" t="s">
        <v>261</v>
      </c>
      <c r="E86" s="10" t="s">
        <v>248</v>
      </c>
      <c r="F86" s="10" t="s">
        <v>18</v>
      </c>
      <c r="G86" s="10" t="s">
        <v>249</v>
      </c>
      <c r="H86" s="15">
        <v>16.8</v>
      </c>
      <c r="I86" s="15">
        <v>59.5</v>
      </c>
      <c r="J86" s="13">
        <v>76.3</v>
      </c>
      <c r="K86" s="13">
        <v>5</v>
      </c>
      <c r="L86" s="14"/>
    </row>
    <row r="87" spans="1:12" ht="15">
      <c r="A87" s="8">
        <f>SUBTOTAL(103,D$2:D87)*1</f>
        <v>86</v>
      </c>
      <c r="B87" s="8" t="s">
        <v>262</v>
      </c>
      <c r="C87" s="8" t="s">
        <v>263</v>
      </c>
      <c r="D87" s="9" t="s">
        <v>264</v>
      </c>
      <c r="E87" s="10" t="s">
        <v>248</v>
      </c>
      <c r="F87" s="10" t="s">
        <v>18</v>
      </c>
      <c r="G87" s="10" t="s">
        <v>249</v>
      </c>
      <c r="H87" s="15">
        <v>16.2</v>
      </c>
      <c r="I87" s="15">
        <v>60</v>
      </c>
      <c r="J87" s="13">
        <v>76.2</v>
      </c>
      <c r="K87" s="13">
        <v>6</v>
      </c>
      <c r="L87" s="14"/>
    </row>
    <row r="88" spans="1:12" ht="15">
      <c r="A88" s="8">
        <f>SUBTOTAL(103,D$2:D88)*1</f>
        <v>87</v>
      </c>
      <c r="B88" s="8" t="s">
        <v>265</v>
      </c>
      <c r="C88" s="8" t="s">
        <v>266</v>
      </c>
      <c r="D88" s="9" t="s">
        <v>267</v>
      </c>
      <c r="E88" s="10" t="s">
        <v>248</v>
      </c>
      <c r="F88" s="10" t="s">
        <v>18</v>
      </c>
      <c r="G88" s="10" t="s">
        <v>249</v>
      </c>
      <c r="H88" s="15">
        <v>15.3</v>
      </c>
      <c r="I88" s="15">
        <v>60</v>
      </c>
      <c r="J88" s="13">
        <v>75.3</v>
      </c>
      <c r="K88" s="13">
        <v>7</v>
      </c>
      <c r="L88" s="14"/>
    </row>
    <row r="89" spans="1:12" ht="15">
      <c r="A89" s="8">
        <f>SUBTOTAL(103,D$2:D89)*1</f>
        <v>88</v>
      </c>
      <c r="B89" s="8" t="s">
        <v>268</v>
      </c>
      <c r="C89" s="8" t="s">
        <v>269</v>
      </c>
      <c r="D89" s="9" t="s">
        <v>270</v>
      </c>
      <c r="E89" s="10" t="s">
        <v>248</v>
      </c>
      <c r="F89" s="10" t="s">
        <v>18</v>
      </c>
      <c r="G89" s="10" t="s">
        <v>249</v>
      </c>
      <c r="H89" s="15">
        <v>13.1</v>
      </c>
      <c r="I89" s="15">
        <v>57.5</v>
      </c>
      <c r="J89" s="13">
        <v>70.6</v>
      </c>
      <c r="K89" s="13">
        <v>8</v>
      </c>
      <c r="L89" s="14"/>
    </row>
    <row r="90" spans="1:12" ht="15">
      <c r="A90" s="8">
        <f>SUBTOTAL(103,D$2:D90)*1</f>
        <v>89</v>
      </c>
      <c r="B90" s="8" t="s">
        <v>271</v>
      </c>
      <c r="C90" s="8" t="s">
        <v>272</v>
      </c>
      <c r="D90" s="9" t="s">
        <v>273</v>
      </c>
      <c r="E90" s="10" t="s">
        <v>248</v>
      </c>
      <c r="F90" s="10" t="s">
        <v>18</v>
      </c>
      <c r="G90" s="10" t="s">
        <v>249</v>
      </c>
      <c r="H90" s="15">
        <v>12.9</v>
      </c>
      <c r="I90" s="15">
        <v>56</v>
      </c>
      <c r="J90" s="13">
        <v>68.9</v>
      </c>
      <c r="K90" s="13">
        <v>9</v>
      </c>
      <c r="L90" s="14"/>
    </row>
    <row r="91" spans="1:12" ht="15">
      <c r="A91" s="8">
        <f>SUBTOTAL(103,D$2:D91)*1</f>
        <v>90</v>
      </c>
      <c r="B91" s="8" t="s">
        <v>274</v>
      </c>
      <c r="C91" s="8" t="s">
        <v>275</v>
      </c>
      <c r="D91" s="9" t="s">
        <v>276</v>
      </c>
      <c r="E91" s="10" t="s">
        <v>277</v>
      </c>
      <c r="F91" s="10" t="s">
        <v>19</v>
      </c>
      <c r="G91" s="10" t="s">
        <v>278</v>
      </c>
      <c r="H91" s="15">
        <v>20.5</v>
      </c>
      <c r="I91" s="15">
        <v>58</v>
      </c>
      <c r="J91" s="13">
        <v>78.5</v>
      </c>
      <c r="K91" s="13">
        <v>1</v>
      </c>
      <c r="L91" s="14"/>
    </row>
    <row r="92" spans="1:12" ht="15">
      <c r="A92" s="8">
        <f>SUBTOTAL(103,D$2:D92)*1</f>
        <v>91</v>
      </c>
      <c r="B92" s="8" t="s">
        <v>279</v>
      </c>
      <c r="C92" s="8" t="s">
        <v>280</v>
      </c>
      <c r="D92" s="9" t="s">
        <v>281</v>
      </c>
      <c r="E92" s="10" t="s">
        <v>117</v>
      </c>
      <c r="F92" s="10" t="s">
        <v>20</v>
      </c>
      <c r="G92" s="10" t="s">
        <v>282</v>
      </c>
      <c r="H92" s="15">
        <v>21.2</v>
      </c>
      <c r="I92" s="15">
        <v>58</v>
      </c>
      <c r="J92" s="13">
        <v>79.2</v>
      </c>
      <c r="K92" s="13">
        <v>1</v>
      </c>
      <c r="L92" s="14"/>
    </row>
    <row r="93" spans="1:12" ht="15">
      <c r="A93" s="8">
        <f>SUBTOTAL(103,D$2:D93)*1</f>
        <v>92</v>
      </c>
      <c r="B93" s="8" t="s">
        <v>283</v>
      </c>
      <c r="C93" s="8" t="s">
        <v>284</v>
      </c>
      <c r="D93" s="9" t="s">
        <v>285</v>
      </c>
      <c r="E93" s="10" t="s">
        <v>117</v>
      </c>
      <c r="F93" s="10" t="s">
        <v>20</v>
      </c>
      <c r="G93" s="10" t="s">
        <v>282</v>
      </c>
      <c r="H93" s="15">
        <v>17.3</v>
      </c>
      <c r="I93" s="15">
        <v>60</v>
      </c>
      <c r="J93" s="13">
        <v>77.3</v>
      </c>
      <c r="K93" s="13">
        <v>2</v>
      </c>
      <c r="L93" s="14"/>
    </row>
    <row r="94" spans="1:12" ht="15">
      <c r="A94" s="8">
        <f>SUBTOTAL(103,D$2:D94)*1</f>
        <v>93</v>
      </c>
      <c r="B94" s="8" t="s">
        <v>286</v>
      </c>
      <c r="C94" s="8" t="s">
        <v>287</v>
      </c>
      <c r="D94" s="9" t="s">
        <v>288</v>
      </c>
      <c r="E94" s="10" t="s">
        <v>117</v>
      </c>
      <c r="F94" s="10" t="s">
        <v>20</v>
      </c>
      <c r="G94" s="10" t="s">
        <v>282</v>
      </c>
      <c r="H94" s="15">
        <v>16.8</v>
      </c>
      <c r="I94" s="15">
        <v>51.5</v>
      </c>
      <c r="J94" s="13">
        <v>68.3</v>
      </c>
      <c r="K94" s="13">
        <v>3</v>
      </c>
      <c r="L94" s="14"/>
    </row>
    <row r="95" spans="1:12" ht="15">
      <c r="A95" s="8">
        <f>SUBTOTAL(103,D$2:D95)*1</f>
        <v>94</v>
      </c>
      <c r="B95" s="8" t="s">
        <v>289</v>
      </c>
      <c r="C95" s="8" t="s">
        <v>290</v>
      </c>
      <c r="D95" s="9" t="s">
        <v>291</v>
      </c>
      <c r="E95" s="10" t="s">
        <v>117</v>
      </c>
      <c r="F95" s="10" t="s">
        <v>20</v>
      </c>
      <c r="G95" s="10" t="s">
        <v>282</v>
      </c>
      <c r="H95" s="15">
        <v>15.2</v>
      </c>
      <c r="I95" s="15">
        <v>47.5</v>
      </c>
      <c r="J95" s="13">
        <v>62.7</v>
      </c>
      <c r="K95" s="13">
        <v>4</v>
      </c>
      <c r="L95" s="14"/>
    </row>
    <row r="96" spans="1:12" ht="15">
      <c r="A96" s="8">
        <f>SUBTOTAL(103,D$2:D96)*1</f>
        <v>95</v>
      </c>
      <c r="B96" s="8" t="s">
        <v>303</v>
      </c>
      <c r="C96" s="8" t="s">
        <v>304</v>
      </c>
      <c r="D96" s="9" t="s">
        <v>305</v>
      </c>
      <c r="E96" s="10" t="s">
        <v>128</v>
      </c>
      <c r="F96" s="10" t="s">
        <v>22</v>
      </c>
      <c r="G96" s="10" t="s">
        <v>306</v>
      </c>
      <c r="H96" s="15">
        <v>14.5</v>
      </c>
      <c r="I96" s="15">
        <v>57</v>
      </c>
      <c r="J96" s="13">
        <v>71.5</v>
      </c>
      <c r="K96" s="13">
        <v>1</v>
      </c>
      <c r="L96" s="14"/>
    </row>
    <row r="97" spans="1:12" ht="15">
      <c r="A97" s="8">
        <f>SUBTOTAL(103,D$2:D97)*1</f>
        <v>96</v>
      </c>
      <c r="B97" s="8" t="s">
        <v>307</v>
      </c>
      <c r="C97" s="8" t="s">
        <v>308</v>
      </c>
      <c r="D97" s="9" t="s">
        <v>309</v>
      </c>
      <c r="E97" s="10" t="s">
        <v>128</v>
      </c>
      <c r="F97" s="10" t="s">
        <v>23</v>
      </c>
      <c r="G97" s="10" t="s">
        <v>306</v>
      </c>
      <c r="H97" s="15">
        <v>18.2</v>
      </c>
      <c r="I97" s="15">
        <v>59</v>
      </c>
      <c r="J97" s="13">
        <v>77.2</v>
      </c>
      <c r="K97" s="13">
        <v>1</v>
      </c>
      <c r="L97" s="14"/>
    </row>
    <row r="98" spans="1:12" ht="15">
      <c r="A98" s="8">
        <f>SUBTOTAL(103,D$2:D98)*1</f>
        <v>97</v>
      </c>
      <c r="B98" s="8" t="s">
        <v>310</v>
      </c>
      <c r="C98" s="8" t="s">
        <v>311</v>
      </c>
      <c r="D98" s="9" t="s">
        <v>312</v>
      </c>
      <c r="E98" s="10" t="s">
        <v>128</v>
      </c>
      <c r="F98" s="10" t="s">
        <v>23</v>
      </c>
      <c r="G98" s="10" t="s">
        <v>306</v>
      </c>
      <c r="H98" s="15">
        <v>16</v>
      </c>
      <c r="I98" s="15">
        <v>60.5</v>
      </c>
      <c r="J98" s="13">
        <v>76.5</v>
      </c>
      <c r="K98" s="13">
        <v>2</v>
      </c>
      <c r="L98" s="14"/>
    </row>
    <row r="99" spans="1:12" ht="15">
      <c r="A99" s="8">
        <f>SUBTOTAL(103,D$2:D99)*1</f>
        <v>98</v>
      </c>
      <c r="B99" s="8" t="s">
        <v>313</v>
      </c>
      <c r="C99" s="8" t="s">
        <v>314</v>
      </c>
      <c r="D99" s="9" t="s">
        <v>315</v>
      </c>
      <c r="E99" s="10" t="s">
        <v>128</v>
      </c>
      <c r="F99" s="10" t="s">
        <v>23</v>
      </c>
      <c r="G99" s="10" t="s">
        <v>306</v>
      </c>
      <c r="H99" s="15">
        <v>13.8</v>
      </c>
      <c r="I99" s="15">
        <v>51</v>
      </c>
      <c r="J99" s="13">
        <v>64.8</v>
      </c>
      <c r="K99" s="13">
        <v>3</v>
      </c>
      <c r="L99" s="14"/>
    </row>
  </sheetData>
  <printOptions/>
  <pageMargins left="0.472222222222222" right="0.472222222222222" top="0.393055555555556" bottom="0.314583333333333" header="0.196527777777778" footer="0"/>
  <pageSetup fitToHeight="0" fitToWidth="1" horizontalDpi="600" verticalDpi="600" orientation="landscape" paperSize="9" scale="70" r:id="rId2"/>
  <headerFooter>
    <oddHeader>&amp;C&amp;"方正小标宋_GBK"&amp;16中国矿业大学面向社会公开招聘非事业编制准聘人员笔试成绩</oddHeader>
    <oddFooter>&amp;C&amp;"方正楷体_GBK"第 &amp;P 页，共 &amp;N 页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zhoum</cp:lastModifiedBy>
  <cp:lastPrinted>2023-03-09T01:43:33Z</cp:lastPrinted>
  <dcterms:created xsi:type="dcterms:W3CDTF">2023-03-08T04:59:00Z</dcterms:created>
  <dcterms:modified xsi:type="dcterms:W3CDTF">2023-03-13T02:39:17Z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8E0C20B6F1B0462FB365818756346FD6</vt:lpwstr>
  </property>
  <property fmtid="{D5CDD505-2E9C-101B-9397-08002B2CF9AE}" pid="3" name="KSOProductBuildVer">
    <vt:lpwstr>2052-11.1.0.12970</vt:lpwstr>
  </property>
</Properties>
</file>