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岗位二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<sst xmlns="http://schemas.openxmlformats.org/spreadsheetml/2006/main" count="18" uniqueCount="17">
  <si>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附件2</t>
  </si>
  <si>
    <t>隆昌市2023年公开招聘城市社区专职工作者岗位二
总成绩及拟进入体检人员名单一览表</t>
  </si>
  <si>
    <t>准考证号</t>
  </si>
  <si>
    <t>姓名</t>
  </si>
  <si>
    <t>笔试得分</t>
  </si>
  <si>
    <t>面试得分</t>
  </si>
  <si>
    <t>笔试折合分</t>
  </si>
  <si>
    <t>面试折合分</t>
  </si>
  <si>
    <t>政策性
加分</t>
  </si>
  <si>
    <t>总分</t>
  </si>
  <si>
    <t>排名</t>
  </si>
  <si>
    <t>是否进入体检</t>
  </si>
  <si>
    <t>周霞</t>
  </si>
  <si>
    <t>是</t>
  </si>
  <si>
    <t>钟厚莉</t>
  </si>
  <si>
    <t>廖萍</t>
  </si>
  <si>
    <t>罗娟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</si>
</sst>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0_ "/>
  </numFmts>
  <fonts count="42">
    <font>
      <sz val="11"/>
      <color theme="1"/>
      <name val="Calibri"/>
      <family val="0"/>
    </font>
    <font>
      <sz val="11"/>
      <name val="宋体"/>
      <family val="0"/>
    </font>
    <font>
      <b/>
      <sz val="20"/>
      <color indexed="8"/>
      <name val="方正小标宋简体"/>
      <family val="0"/>
    </font>
    <font>
      <sz val="14"/>
      <color indexed="8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177" fontId="41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177" fontId="3" fillId="0" borderId="9" xfId="0" applyNumberFormat="1" applyFont="1" applyFill="1" applyBorder="1" applyAlignment="1">
      <alignment horizontal="center" vertical="center"/>
    </xf>
    <xf numFmtId="177" fontId="41" fillId="0" borderId="9" xfId="0" applyNumberFormat="1" applyFont="1" applyFill="1" applyBorder="1" applyAlignment="1">
      <alignment horizontal="center" vertical="center"/>
    </xf>
    <xf numFmtId="0" fontId="41" fillId="0" borderId="9" xfId="0" applyNumberFormat="1" applyFont="1" applyFill="1" applyBorder="1" applyAlignment="1">
      <alignment horizontal="center" vertical="center" wrapText="1"/>
    </xf>
    <xf numFmtId="0" fontId="41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"/>
  <sheetViews>
    <sheetView tabSelected="1" zoomScaleSheetLayoutView="100" workbookViewId="0" topLeftCell="A1">
      <selection activeCell="D11" sqref="D11"/>
    </sheetView>
  </sheetViews>
  <sheetFormatPr defaultColWidth="9.00390625" defaultRowHeight="15"/>
  <cols>
    <col min="1" max="1" width="12.57421875" style="0" customWidth="1"/>
    <col min="2" max="2" width="10.28125" style="0" customWidth="1"/>
    <col min="3" max="3" width="9.57421875" style="0" customWidth="1"/>
    <col min="4" max="4" width="10.140625" style="0" customWidth="1"/>
    <col min="5" max="5" width="8.7109375" style="0" customWidth="1"/>
    <col min="9" max="9" width="7.28125" style="0" customWidth="1"/>
    <col min="10" max="10" width="8.140625" style="0" customWidth="1"/>
  </cols>
  <sheetData>
    <row r="1" ht="27" customHeight="1">
      <c r="A1" t="s">
        <v>0</v>
      </c>
    </row>
    <row r="2" spans="1:10" ht="61.5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</row>
    <row r="3" spans="1:10" ht="55.5" customHeight="1">
      <c r="A3" s="2" t="s">
        <v>2</v>
      </c>
      <c r="B3" s="2" t="s">
        <v>3</v>
      </c>
      <c r="C3" s="3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4" t="s">
        <v>9</v>
      </c>
      <c r="I3" s="9" t="s">
        <v>10</v>
      </c>
      <c r="J3" s="9" t="s">
        <v>11</v>
      </c>
    </row>
    <row r="4" spans="1:10" ht="27" customHeight="1">
      <c r="A4" s="5">
        <v>2023142</v>
      </c>
      <c r="B4" s="5" t="s">
        <v>12</v>
      </c>
      <c r="C4" s="6">
        <v>59</v>
      </c>
      <c r="D4" s="7">
        <v>87.14</v>
      </c>
      <c r="E4" s="7">
        <f aca="true" t="shared" si="0" ref="E4:E7">C4*0.6</f>
        <v>35.4</v>
      </c>
      <c r="F4" s="7">
        <f aca="true" t="shared" si="1" ref="F4:F7">D4*0.4</f>
        <v>34.856</v>
      </c>
      <c r="G4" s="5">
        <v>1.5</v>
      </c>
      <c r="H4" s="8">
        <f aca="true" t="shared" si="2" ref="H4:H7">0.6*C4+0.4*D4+G4</f>
        <v>71.756</v>
      </c>
      <c r="I4" s="10">
        <v>1</v>
      </c>
      <c r="J4" s="10" t="s">
        <v>13</v>
      </c>
    </row>
    <row r="5" spans="1:10" ht="27" customHeight="1">
      <c r="A5" s="5">
        <v>2023125</v>
      </c>
      <c r="B5" s="5" t="s">
        <v>14</v>
      </c>
      <c r="C5" s="6">
        <v>60.5</v>
      </c>
      <c r="D5" s="7">
        <v>83.18</v>
      </c>
      <c r="E5" s="7">
        <f t="shared" si="0"/>
        <v>36.3</v>
      </c>
      <c r="F5" s="7">
        <f t="shared" si="1"/>
        <v>33.272</v>
      </c>
      <c r="G5" s="5">
        <v>1.5</v>
      </c>
      <c r="H5" s="8">
        <f t="shared" si="2"/>
        <v>71.072</v>
      </c>
      <c r="I5" s="10">
        <v>2</v>
      </c>
      <c r="J5" s="10" t="s">
        <v>13</v>
      </c>
    </row>
    <row r="6" spans="1:10" ht="27" customHeight="1">
      <c r="A6" s="5">
        <v>2023122</v>
      </c>
      <c r="B6" s="5" t="s">
        <v>15</v>
      </c>
      <c r="C6" s="6">
        <v>57.5</v>
      </c>
      <c r="D6" s="7">
        <v>82.78</v>
      </c>
      <c r="E6" s="7">
        <f t="shared" si="0"/>
        <v>34.5</v>
      </c>
      <c r="F6" s="7">
        <f t="shared" si="1"/>
        <v>33.112</v>
      </c>
      <c r="G6" s="5">
        <v>1</v>
      </c>
      <c r="H6" s="8">
        <f t="shared" si="2"/>
        <v>68.612</v>
      </c>
      <c r="I6" s="10">
        <v>3</v>
      </c>
      <c r="J6" s="10"/>
    </row>
    <row r="7" spans="1:10" ht="27" customHeight="1">
      <c r="A7" s="5">
        <v>2023115</v>
      </c>
      <c r="B7" s="5" t="s">
        <v>16</v>
      </c>
      <c r="C7" s="6">
        <v>55.5</v>
      </c>
      <c r="D7" s="7">
        <v>82.76</v>
      </c>
      <c r="E7" s="7">
        <f t="shared" si="0"/>
        <v>33.3</v>
      </c>
      <c r="F7" s="7">
        <f t="shared" si="1"/>
        <v>33.104</v>
      </c>
      <c r="G7" s="5"/>
      <c r="H7" s="8">
        <f t="shared" si="2"/>
        <v>66.404</v>
      </c>
      <c r="I7" s="10">
        <v>4</v>
      </c>
      <c r="J7" s="10"/>
    </row>
  </sheetData>
  <sheetProtection/>
  <mergeCells count="1">
    <mergeCell ref="A2:J2"/>
  </mergeCells>
  <printOptions horizontalCentered="1"/>
  <pageMargins left="0.251388888888889" right="0.251388888888889" top="0.751388888888889" bottom="0.751388888888889" header="0.298611111111111" footer="0.2986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LENOVO</cp:lastModifiedBy>
  <dcterms:created xsi:type="dcterms:W3CDTF">2023-03-13T01:17:00Z</dcterms:created>
  <dcterms:modified xsi:type="dcterms:W3CDTF">2023-03-13T03:32:24Z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889610020553426895B6A97244096830</vt:lpwstr>
  </property>
  <property fmtid="{D5CDD505-2E9C-101B-9397-08002B2CF9AE}" pid="4" name="KSOProductBuildV">
    <vt:lpwstr>2052-11.8.2.10321</vt:lpwstr>
  </property>
</Properties>
</file>