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岗位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<sst xmlns="http://schemas.openxmlformats.org/spreadsheetml/2006/main" count="45" uniqueCount="35">
  <si>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附件1</t>
  </si>
  <si>
    <t>隆昌市2023年公开招聘城市社区专职工作者岗位一
总成绩及拟进入体检人员名单一览表</t>
  </si>
  <si>
    <t>准考证号</t>
  </si>
  <si>
    <t>姓名</t>
  </si>
  <si>
    <t>笔试得分</t>
  </si>
  <si>
    <t>面试得分</t>
  </si>
  <si>
    <t>笔试折合分</t>
  </si>
  <si>
    <t>面试折合分</t>
  </si>
  <si>
    <t>政策性
加分</t>
  </si>
  <si>
    <t>总分</t>
  </si>
  <si>
    <t>排名</t>
  </si>
  <si>
    <t>是否进入体检</t>
  </si>
  <si>
    <t>钟霞</t>
  </si>
  <si>
    <t>是</t>
  </si>
  <si>
    <t>潘柯</t>
  </si>
  <si>
    <t>范辉</t>
  </si>
  <si>
    <t>魏光清</t>
  </si>
  <si>
    <t>胡喻铭</t>
  </si>
  <si>
    <t>黄霞</t>
  </si>
  <si>
    <t>李洁</t>
  </si>
  <si>
    <t>江静娴</t>
  </si>
  <si>
    <t>刘正</t>
  </si>
  <si>
    <t>李浩</t>
  </si>
  <si>
    <t>何成聪</t>
  </si>
  <si>
    <t>文娟</t>
  </si>
  <si>
    <t>曾永佳</t>
  </si>
  <si>
    <t>唐梦</t>
  </si>
  <si>
    <t>黄艳秋</t>
  </si>
  <si>
    <t>蔡蕊</t>
  </si>
  <si>
    <t>马丽</t>
  </si>
  <si>
    <t>杨欣雨</t>
  </si>
  <si>
    <t>唐瑜</t>
  </si>
  <si>
    <t>曹聪</t>
  </si>
  <si>
    <t>罗良淑</t>
  </si>
  <si>
    <t>曾誉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</si>
</sst>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4"/>
      <color theme="1"/>
      <name val="仿宋_GB2312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O5" sqref="O5"/>
    </sheetView>
  </sheetViews>
  <sheetFormatPr defaultColWidth="9.00390625" defaultRowHeight="15"/>
  <cols>
    <col min="1" max="1" width="12.7109375" style="3" customWidth="1"/>
    <col min="2" max="2" width="9.28125" style="3" bestFit="1" customWidth="1"/>
    <col min="3" max="3" width="8.28125" style="3" customWidth="1"/>
    <col min="4" max="4" width="9.57421875" style="3" customWidth="1"/>
    <col min="5" max="5" width="9.140625" style="3" customWidth="1"/>
    <col min="6" max="6" width="9.00390625" style="3" customWidth="1"/>
    <col min="7" max="7" width="7.421875" style="3" customWidth="1"/>
    <col min="8" max="8" width="8.421875" style="4" customWidth="1"/>
    <col min="9" max="9" width="5.8515625" style="5" customWidth="1"/>
    <col min="10" max="10" width="8.7109375" style="5" customWidth="1"/>
    <col min="11" max="11" width="9.00390625" style="6" customWidth="1"/>
    <col min="12" max="16384" width="9.00390625" style="3" customWidth="1"/>
  </cols>
  <sheetData>
    <row r="1" ht="18.75">
      <c r="A1" s="3" t="s">
        <v>0</v>
      </c>
    </row>
    <row r="2" spans="1:11" s="1" customFormat="1" ht="7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5"/>
    </row>
    <row r="3" spans="1:11" s="2" customFormat="1" ht="54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6" t="s">
        <v>10</v>
      </c>
      <c r="J3" s="16" t="s">
        <v>11</v>
      </c>
      <c r="K3" s="17"/>
    </row>
    <row r="4" spans="1:10" ht="27" customHeight="1">
      <c r="A4" s="11">
        <v>2023057</v>
      </c>
      <c r="B4" s="11" t="s">
        <v>12</v>
      </c>
      <c r="C4" s="12">
        <v>64.5</v>
      </c>
      <c r="D4" s="13">
        <v>86.86</v>
      </c>
      <c r="E4" s="13">
        <f>C4*0.6</f>
        <v>38.7</v>
      </c>
      <c r="F4" s="13">
        <f>D4*0.4</f>
        <v>34.744</v>
      </c>
      <c r="G4" s="11"/>
      <c r="H4" s="14">
        <v>73.444</v>
      </c>
      <c r="I4" s="18">
        <f>RANK(H4,H:H,0)</f>
        <v>1</v>
      </c>
      <c r="J4" s="18" t="s">
        <v>13</v>
      </c>
    </row>
    <row r="5" spans="1:10" ht="27" customHeight="1">
      <c r="A5" s="11">
        <v>2023174</v>
      </c>
      <c r="B5" s="11" t="s">
        <v>14</v>
      </c>
      <c r="C5" s="12">
        <v>63</v>
      </c>
      <c r="D5" s="13">
        <v>85.6</v>
      </c>
      <c r="E5" s="13">
        <f aca="true" t="shared" si="0" ref="E5:E25">C5*0.6</f>
        <v>37.8</v>
      </c>
      <c r="F5" s="13">
        <f aca="true" t="shared" si="1" ref="F5:F25">D5*0.4</f>
        <v>34.24</v>
      </c>
      <c r="G5" s="11"/>
      <c r="H5" s="14">
        <v>72.04</v>
      </c>
      <c r="I5" s="18">
        <f aca="true" t="shared" si="2" ref="I5:I25">RANK(H5,H$1:H$65536,0)</f>
        <v>2</v>
      </c>
      <c r="J5" s="18" t="s">
        <v>13</v>
      </c>
    </row>
    <row r="6" spans="1:10" ht="27" customHeight="1">
      <c r="A6" s="11">
        <v>2023225</v>
      </c>
      <c r="B6" s="11" t="s">
        <v>15</v>
      </c>
      <c r="C6" s="12">
        <v>63</v>
      </c>
      <c r="D6" s="13">
        <v>82.52</v>
      </c>
      <c r="E6" s="13">
        <f t="shared" si="0"/>
        <v>37.8</v>
      </c>
      <c r="F6" s="13">
        <f t="shared" si="1"/>
        <v>33.008</v>
      </c>
      <c r="G6" s="11">
        <v>1</v>
      </c>
      <c r="H6" s="14">
        <v>71.808</v>
      </c>
      <c r="I6" s="18">
        <f t="shared" si="2"/>
        <v>3</v>
      </c>
      <c r="J6" s="18" t="s">
        <v>13</v>
      </c>
    </row>
    <row r="7" spans="1:10" ht="27" customHeight="1">
      <c r="A7" s="11">
        <v>2023259</v>
      </c>
      <c r="B7" s="11" t="s">
        <v>16</v>
      </c>
      <c r="C7" s="12">
        <v>61</v>
      </c>
      <c r="D7" s="13">
        <v>88.02</v>
      </c>
      <c r="E7" s="13">
        <f t="shared" si="0"/>
        <v>36.6</v>
      </c>
      <c r="F7" s="13">
        <f t="shared" si="1"/>
        <v>35.208</v>
      </c>
      <c r="G7" s="11"/>
      <c r="H7" s="14">
        <v>71.808</v>
      </c>
      <c r="I7" s="18">
        <f t="shared" si="2"/>
        <v>3</v>
      </c>
      <c r="J7" s="18" t="s">
        <v>13</v>
      </c>
    </row>
    <row r="8" spans="1:10" ht="27" customHeight="1">
      <c r="A8" s="11">
        <v>2023109</v>
      </c>
      <c r="B8" s="11" t="s">
        <v>17</v>
      </c>
      <c r="C8" s="12">
        <v>59.5</v>
      </c>
      <c r="D8" s="13">
        <v>87</v>
      </c>
      <c r="E8" s="13">
        <f t="shared" si="0"/>
        <v>35.7</v>
      </c>
      <c r="F8" s="13">
        <f t="shared" si="1"/>
        <v>34.8</v>
      </c>
      <c r="G8" s="11"/>
      <c r="H8" s="14">
        <v>70.5</v>
      </c>
      <c r="I8" s="18">
        <f t="shared" si="2"/>
        <v>5</v>
      </c>
      <c r="J8" s="18" t="s">
        <v>13</v>
      </c>
    </row>
    <row r="9" spans="1:10" ht="27" customHeight="1">
      <c r="A9" s="11">
        <v>2023035</v>
      </c>
      <c r="B9" s="11" t="s">
        <v>18</v>
      </c>
      <c r="C9" s="12">
        <v>61</v>
      </c>
      <c r="D9" s="13">
        <v>84.62</v>
      </c>
      <c r="E9" s="13">
        <f t="shared" si="0"/>
        <v>36.6</v>
      </c>
      <c r="F9" s="13">
        <f t="shared" si="1"/>
        <v>33.848</v>
      </c>
      <c r="G9" s="11"/>
      <c r="H9" s="14">
        <v>70.448</v>
      </c>
      <c r="I9" s="18">
        <f t="shared" si="2"/>
        <v>6</v>
      </c>
      <c r="J9" s="18" t="s">
        <v>13</v>
      </c>
    </row>
    <row r="10" spans="1:10" ht="27" customHeight="1">
      <c r="A10" s="11">
        <v>2023230</v>
      </c>
      <c r="B10" s="11" t="s">
        <v>19</v>
      </c>
      <c r="C10" s="12">
        <v>59</v>
      </c>
      <c r="D10" s="13">
        <v>87.52</v>
      </c>
      <c r="E10" s="13">
        <f t="shared" si="0"/>
        <v>35.4</v>
      </c>
      <c r="F10" s="13">
        <f t="shared" si="1"/>
        <v>35.008</v>
      </c>
      <c r="G10" s="11"/>
      <c r="H10" s="14">
        <v>70.408</v>
      </c>
      <c r="I10" s="18">
        <f t="shared" si="2"/>
        <v>7</v>
      </c>
      <c r="J10" s="18" t="s">
        <v>13</v>
      </c>
    </row>
    <row r="11" spans="1:10" ht="27" customHeight="1">
      <c r="A11" s="11">
        <v>2023047</v>
      </c>
      <c r="B11" s="11" t="s">
        <v>20</v>
      </c>
      <c r="C11" s="12">
        <v>60</v>
      </c>
      <c r="D11" s="13">
        <v>85.7</v>
      </c>
      <c r="E11" s="13">
        <f t="shared" si="0"/>
        <v>36</v>
      </c>
      <c r="F11" s="13">
        <f t="shared" si="1"/>
        <v>34.28</v>
      </c>
      <c r="G11" s="11"/>
      <c r="H11" s="14">
        <v>70.28</v>
      </c>
      <c r="I11" s="18">
        <f t="shared" si="2"/>
        <v>8</v>
      </c>
      <c r="J11" s="18" t="s">
        <v>13</v>
      </c>
    </row>
    <row r="12" spans="1:10" ht="27" customHeight="1">
      <c r="A12" s="11">
        <v>2023061</v>
      </c>
      <c r="B12" s="11" t="s">
        <v>21</v>
      </c>
      <c r="C12" s="12">
        <v>60</v>
      </c>
      <c r="D12" s="13">
        <v>85.32</v>
      </c>
      <c r="E12" s="13">
        <f t="shared" si="0"/>
        <v>36</v>
      </c>
      <c r="F12" s="13">
        <f t="shared" si="1"/>
        <v>34.128</v>
      </c>
      <c r="G12" s="11"/>
      <c r="H12" s="14">
        <v>70.128</v>
      </c>
      <c r="I12" s="18">
        <f t="shared" si="2"/>
        <v>9</v>
      </c>
      <c r="J12" s="18" t="s">
        <v>13</v>
      </c>
    </row>
    <row r="13" spans="1:10" ht="27" customHeight="1">
      <c r="A13" s="11">
        <v>2023159</v>
      </c>
      <c r="B13" s="11" t="s">
        <v>22</v>
      </c>
      <c r="C13" s="12">
        <v>59.5</v>
      </c>
      <c r="D13" s="13">
        <v>86</v>
      </c>
      <c r="E13" s="13">
        <f t="shared" si="0"/>
        <v>35.7</v>
      </c>
      <c r="F13" s="13">
        <f t="shared" si="1"/>
        <v>34.4</v>
      </c>
      <c r="G13" s="11"/>
      <c r="H13" s="14">
        <v>70.1</v>
      </c>
      <c r="I13" s="18">
        <f t="shared" si="2"/>
        <v>10</v>
      </c>
      <c r="J13" s="18" t="s">
        <v>13</v>
      </c>
    </row>
    <row r="14" spans="1:10" ht="27" customHeight="1">
      <c r="A14" s="11">
        <v>2023130</v>
      </c>
      <c r="B14" s="11" t="s">
        <v>23</v>
      </c>
      <c r="C14" s="12">
        <v>60</v>
      </c>
      <c r="D14" s="13">
        <v>84.8</v>
      </c>
      <c r="E14" s="13">
        <f t="shared" si="0"/>
        <v>36</v>
      </c>
      <c r="F14" s="13">
        <f t="shared" si="1"/>
        <v>33.92</v>
      </c>
      <c r="G14" s="11"/>
      <c r="H14" s="14">
        <v>69.92</v>
      </c>
      <c r="I14" s="18">
        <f t="shared" si="2"/>
        <v>11</v>
      </c>
      <c r="J14" s="18" t="s">
        <v>13</v>
      </c>
    </row>
    <row r="15" spans="1:10" ht="27" customHeight="1">
      <c r="A15" s="11">
        <v>2023072</v>
      </c>
      <c r="B15" s="11" t="s">
        <v>24</v>
      </c>
      <c r="C15" s="12">
        <v>55.5</v>
      </c>
      <c r="D15" s="13">
        <v>88.62</v>
      </c>
      <c r="E15" s="13">
        <f t="shared" si="0"/>
        <v>33.3</v>
      </c>
      <c r="F15" s="13">
        <f t="shared" si="1"/>
        <v>35.448</v>
      </c>
      <c r="G15" s="11">
        <v>1</v>
      </c>
      <c r="H15" s="14">
        <v>69.748</v>
      </c>
      <c r="I15" s="18">
        <f t="shared" si="2"/>
        <v>12</v>
      </c>
      <c r="J15" s="18"/>
    </row>
    <row r="16" spans="1:10" ht="27" customHeight="1">
      <c r="A16" s="11">
        <v>2023054</v>
      </c>
      <c r="B16" s="11" t="s">
        <v>25</v>
      </c>
      <c r="C16" s="12">
        <v>58.5</v>
      </c>
      <c r="D16" s="13">
        <v>84.14</v>
      </c>
      <c r="E16" s="13">
        <f t="shared" si="0"/>
        <v>35.1</v>
      </c>
      <c r="F16" s="13">
        <f t="shared" si="1"/>
        <v>33.656</v>
      </c>
      <c r="G16" s="11"/>
      <c r="H16" s="14">
        <v>68.756</v>
      </c>
      <c r="I16" s="18">
        <f t="shared" si="2"/>
        <v>13</v>
      </c>
      <c r="J16" s="18"/>
    </row>
    <row r="17" spans="1:10" ht="27" customHeight="1">
      <c r="A17" s="11">
        <v>2023014</v>
      </c>
      <c r="B17" s="11" t="s">
        <v>26</v>
      </c>
      <c r="C17" s="12">
        <v>58.5</v>
      </c>
      <c r="D17" s="13">
        <v>84.08</v>
      </c>
      <c r="E17" s="13">
        <f t="shared" si="0"/>
        <v>35.1</v>
      </c>
      <c r="F17" s="13">
        <f t="shared" si="1"/>
        <v>33.632</v>
      </c>
      <c r="G17" s="11"/>
      <c r="H17" s="14">
        <v>68.732</v>
      </c>
      <c r="I17" s="18">
        <f t="shared" si="2"/>
        <v>14</v>
      </c>
      <c r="J17" s="18"/>
    </row>
    <row r="18" spans="1:10" ht="27" customHeight="1">
      <c r="A18" s="11">
        <v>2023166</v>
      </c>
      <c r="B18" s="11" t="s">
        <v>27</v>
      </c>
      <c r="C18" s="12">
        <v>60</v>
      </c>
      <c r="D18" s="13">
        <v>81.76</v>
      </c>
      <c r="E18" s="13">
        <f t="shared" si="0"/>
        <v>36</v>
      </c>
      <c r="F18" s="13">
        <f t="shared" si="1"/>
        <v>32.704</v>
      </c>
      <c r="G18" s="11"/>
      <c r="H18" s="14">
        <v>68.704</v>
      </c>
      <c r="I18" s="18">
        <f t="shared" si="2"/>
        <v>15</v>
      </c>
      <c r="J18" s="18"/>
    </row>
    <row r="19" spans="1:10" ht="27" customHeight="1">
      <c r="A19" s="11">
        <v>2023250</v>
      </c>
      <c r="B19" s="11" t="s">
        <v>28</v>
      </c>
      <c r="C19" s="12">
        <v>55.5</v>
      </c>
      <c r="D19" s="13">
        <v>85.24</v>
      </c>
      <c r="E19" s="13">
        <f t="shared" si="0"/>
        <v>33.3</v>
      </c>
      <c r="F19" s="13">
        <f t="shared" si="1"/>
        <v>34.096</v>
      </c>
      <c r="G19" s="11">
        <v>1</v>
      </c>
      <c r="H19" s="14">
        <v>68.396</v>
      </c>
      <c r="I19" s="18">
        <f t="shared" si="2"/>
        <v>16</v>
      </c>
      <c r="J19" s="18"/>
    </row>
    <row r="20" spans="1:10" ht="27" customHeight="1">
      <c r="A20" s="11">
        <v>2023117</v>
      </c>
      <c r="B20" s="11" t="s">
        <v>29</v>
      </c>
      <c r="C20" s="12">
        <v>58.5</v>
      </c>
      <c r="D20" s="13">
        <v>83</v>
      </c>
      <c r="E20" s="13">
        <f t="shared" si="0"/>
        <v>35.1</v>
      </c>
      <c r="F20" s="13">
        <f t="shared" si="1"/>
        <v>33.2</v>
      </c>
      <c r="G20" s="11"/>
      <c r="H20" s="14">
        <v>68.3</v>
      </c>
      <c r="I20" s="18">
        <f t="shared" si="2"/>
        <v>17</v>
      </c>
      <c r="J20" s="18"/>
    </row>
    <row r="21" spans="1:10" ht="27" customHeight="1">
      <c r="A21" s="11">
        <v>2023185</v>
      </c>
      <c r="B21" s="11" t="s">
        <v>30</v>
      </c>
      <c r="C21" s="12">
        <v>57</v>
      </c>
      <c r="D21" s="13">
        <v>82.48</v>
      </c>
      <c r="E21" s="13">
        <f t="shared" si="0"/>
        <v>34.2</v>
      </c>
      <c r="F21" s="13">
        <f t="shared" si="1"/>
        <v>32.992</v>
      </c>
      <c r="G21" s="11">
        <v>1</v>
      </c>
      <c r="H21" s="14">
        <v>68.192</v>
      </c>
      <c r="I21" s="18">
        <f t="shared" si="2"/>
        <v>18</v>
      </c>
      <c r="J21" s="18"/>
    </row>
    <row r="22" spans="1:10" ht="27" customHeight="1">
      <c r="A22" s="11">
        <v>2023127</v>
      </c>
      <c r="B22" s="11" t="s">
        <v>31</v>
      </c>
      <c r="C22" s="12">
        <v>57.5</v>
      </c>
      <c r="D22" s="13">
        <v>84.08</v>
      </c>
      <c r="E22" s="13">
        <f t="shared" si="0"/>
        <v>34.5</v>
      </c>
      <c r="F22" s="13">
        <f t="shared" si="1"/>
        <v>33.632</v>
      </c>
      <c r="G22" s="11"/>
      <c r="H22" s="14">
        <v>68.132</v>
      </c>
      <c r="I22" s="18">
        <f t="shared" si="2"/>
        <v>19</v>
      </c>
      <c r="J22" s="18"/>
    </row>
    <row r="23" spans="1:10" ht="27" customHeight="1">
      <c r="A23" s="11">
        <v>2023216</v>
      </c>
      <c r="B23" s="11" t="s">
        <v>32</v>
      </c>
      <c r="C23" s="12">
        <v>55.5</v>
      </c>
      <c r="D23" s="13">
        <v>84.5</v>
      </c>
      <c r="E23" s="13">
        <f t="shared" si="0"/>
        <v>33.3</v>
      </c>
      <c r="F23" s="13">
        <f t="shared" si="1"/>
        <v>33.8</v>
      </c>
      <c r="G23" s="11">
        <v>1</v>
      </c>
      <c r="H23" s="14">
        <v>68.1</v>
      </c>
      <c r="I23" s="18">
        <f t="shared" si="2"/>
        <v>20</v>
      </c>
      <c r="J23" s="18"/>
    </row>
    <row r="24" spans="1:10" ht="27" customHeight="1">
      <c r="A24" s="11">
        <v>2023257</v>
      </c>
      <c r="B24" s="11" t="s">
        <v>33</v>
      </c>
      <c r="C24" s="12">
        <v>56</v>
      </c>
      <c r="D24" s="13">
        <v>83.26</v>
      </c>
      <c r="E24" s="13">
        <f t="shared" si="0"/>
        <v>33.6</v>
      </c>
      <c r="F24" s="13">
        <f t="shared" si="1"/>
        <v>33.304</v>
      </c>
      <c r="G24" s="11">
        <v>1</v>
      </c>
      <c r="H24" s="14">
        <v>67.904</v>
      </c>
      <c r="I24" s="18">
        <f t="shared" si="2"/>
        <v>21</v>
      </c>
      <c r="J24" s="18"/>
    </row>
    <row r="25" spans="1:10" ht="27" customHeight="1">
      <c r="A25" s="11">
        <v>2023234</v>
      </c>
      <c r="B25" s="11" t="s">
        <v>34</v>
      </c>
      <c r="C25" s="12">
        <v>57.5</v>
      </c>
      <c r="D25" s="13">
        <v>82.4</v>
      </c>
      <c r="E25" s="13">
        <f t="shared" si="0"/>
        <v>34.5</v>
      </c>
      <c r="F25" s="13">
        <f t="shared" si="1"/>
        <v>32.96</v>
      </c>
      <c r="G25" s="11"/>
      <c r="H25" s="14">
        <v>67.46</v>
      </c>
      <c r="I25" s="18">
        <f t="shared" si="2"/>
        <v>22</v>
      </c>
      <c r="J25" s="18"/>
    </row>
  </sheetData>
  <sheetProtection/>
  <mergeCells count="1">
    <mergeCell ref="A2:J2"/>
  </mergeCells>
  <printOptions horizontalCentered="1"/>
  <pageMargins left="0.700694444444445" right="0.700694444444445" top="0.708333333333333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2006-09-13T11:21:00Z</dcterms:created>
  <dcterms:modified xsi:type="dcterms:W3CDTF">2023-03-13T03:31:47Z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91422138175A4F58851B3963D3576EEE</vt:lpwstr>
  </property>
  <property fmtid="{D5CDD505-2E9C-101B-9397-08002B2CF9AE}" pid="4" name="KSOProductBuildV">
    <vt:lpwstr>2052-11.8.2.10321</vt:lpwstr>
  </property>
</Properties>
</file>