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A岗" sheetId="2" r:id="rId1"/>
    <sheet name="Sheet1" sheetId="1" r:id="rId2"/>
  </sheets>
  <calcPr calcId="144525"/>
</workbook>
</file>

<file path=xl/sharedStrings.xml><?xml version="1.0" encoding="utf-8"?>
<sst xmlns="http://schemas.openxmlformats.org/spreadsheetml/2006/main" count="51">
  <si>
    <t>附件1：</t>
  </si>
  <si>
    <t>2023年公开招聘劳动保障协理员总成绩 （A岗）</t>
  </si>
  <si>
    <t>姓名</t>
  </si>
  <si>
    <t>考号</t>
  </si>
  <si>
    <t>笔试总成绩</t>
  </si>
  <si>
    <t>笔试成绩*60%</t>
  </si>
  <si>
    <t>面试成绩</t>
  </si>
  <si>
    <t>面试成绩*40%</t>
  </si>
  <si>
    <t>总成绩</t>
  </si>
  <si>
    <t>排名</t>
  </si>
  <si>
    <t>司雪琪</t>
  </si>
  <si>
    <t>20230201</t>
  </si>
  <si>
    <t>欧阳文琪</t>
  </si>
  <si>
    <t>20230089</t>
  </si>
  <si>
    <t>王晶</t>
  </si>
  <si>
    <t>20230194</t>
  </si>
  <si>
    <t>张雨婷</t>
  </si>
  <si>
    <t>20230167</t>
  </si>
  <si>
    <t>金荣</t>
  </si>
  <si>
    <t>20230043</t>
  </si>
  <si>
    <t>王烁</t>
  </si>
  <si>
    <t>20230258</t>
  </si>
  <si>
    <t>唐鑫蕊</t>
  </si>
  <si>
    <t>20230001</t>
  </si>
  <si>
    <t>刘然</t>
  </si>
  <si>
    <t>20230004</t>
  </si>
  <si>
    <t>冯洪杰</t>
  </si>
  <si>
    <t>20230127</t>
  </si>
  <si>
    <t>王冬梅</t>
  </si>
  <si>
    <t>20230085</t>
  </si>
  <si>
    <t>陆云雪</t>
  </si>
  <si>
    <t>20230249</t>
  </si>
  <si>
    <t>邓雅南</t>
  </si>
  <si>
    <t>20230048</t>
  </si>
  <si>
    <t>董丽娟</t>
  </si>
  <si>
    <t>20230036</t>
  </si>
  <si>
    <t>李子宁</t>
  </si>
  <si>
    <t>20230079</t>
  </si>
  <si>
    <t>张慧宁</t>
  </si>
  <si>
    <t>20230251</t>
  </si>
  <si>
    <t>董佳媚</t>
  </si>
  <si>
    <t>20230035</t>
  </si>
  <si>
    <t>包晓雯</t>
  </si>
  <si>
    <t>20230049</t>
  </si>
  <si>
    <t>李晓桐</t>
  </si>
  <si>
    <t>20230234</t>
  </si>
  <si>
    <t>李姝</t>
  </si>
  <si>
    <t>20230072</t>
  </si>
  <si>
    <t>吴帅</t>
  </si>
  <si>
    <t>20230091</t>
  </si>
  <si>
    <t>缺考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</si>
</sst>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5"/>
      <name val="宋体"/>
      <charset val="134"/>
    </font>
    <font>
      <sz val="15"/>
      <name val="仿宋_GB2312"/>
      <charset val="134"/>
    </font>
    <font>
      <sz val="15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8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11" fillId="12" borderId="6" applyNumberFormat="0" applyAlignment="0" applyProtection="0">
      <alignment vertical="center"/>
    </xf>
    <xf numFmtId="0" fontId="14" fillId="21" borderId="8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zoomScale="150" zoomScaleNormal="150" workbookViewId="0">
      <selection activeCell="A1" sqref="A1"/>
    </sheetView>
  </sheetViews>
  <sheetFormatPr defaultColWidth="12.575" defaultRowHeight="19.5" outlineLevelCol="7"/>
  <cols>
    <col min="1" max="2" width="9.125" style="1" customWidth="1"/>
    <col min="3" max="3" width="10.875" style="1" customWidth="1"/>
    <col min="4" max="4" width="13.25" style="1" customWidth="1"/>
    <col min="5" max="5" width="8.875" style="1" customWidth="1"/>
    <col min="6" max="6" width="13.25" style="1" customWidth="1"/>
    <col min="7" max="8" width="9.125" style="1" customWidth="1"/>
    <col min="9" max="16384" width="12.575" style="1"/>
  </cols>
  <sheetData>
    <row r="1" spans="1:1">
      <c r="A1" s="2" t="s">
        <v>0</v>
      </c>
    </row>
    <row r="2" spans="1:1">
      <c r="A2" s="3"/>
    </row>
    <row r="3" ht="25" customHeight="1" spans="1:8">
      <c r="A3" s="4" t="s">
        <v>1</v>
      </c>
      <c r="B3" s="4"/>
      <c r="C3" s="4"/>
      <c r="D3" s="4"/>
      <c r="E3" s="4"/>
      <c r="F3" s="4"/>
      <c r="G3" s="4"/>
      <c r="H3" s="4"/>
    </row>
    <row r="4" ht="13.5" spans="1:8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5" t="s">
        <v>8</v>
      </c>
      <c r="H4" s="5" t="s">
        <v>9</v>
      </c>
    </row>
    <row r="5" ht="20" customHeight="1" spans="1:8">
      <c r="A5" s="7" t="s">
        <v>10</v>
      </c>
      <c r="B5" s="7" t="s">
        <v>11</v>
      </c>
      <c r="C5" s="7">
        <v>65</v>
      </c>
      <c r="D5" s="7">
        <f t="shared" ref="D5:D24" si="0">C5*0.6</f>
        <v>39</v>
      </c>
      <c r="E5" s="7">
        <v>82.72</v>
      </c>
      <c r="F5" s="8">
        <f t="shared" ref="F5:F23" si="1">E5*0.4</f>
        <v>33.088</v>
      </c>
      <c r="G5" s="8">
        <f t="shared" ref="G5:G24" si="2">D5+F5</f>
        <v>72.088</v>
      </c>
      <c r="H5" s="7">
        <v>1</v>
      </c>
    </row>
    <row r="6" ht="20" customHeight="1" spans="1:8">
      <c r="A6" s="7" t="s">
        <v>12</v>
      </c>
      <c r="B6" s="7" t="s">
        <v>13</v>
      </c>
      <c r="C6" s="7">
        <v>67</v>
      </c>
      <c r="D6" s="7">
        <f t="shared" si="0"/>
        <v>40.2</v>
      </c>
      <c r="E6" s="7">
        <v>79.7</v>
      </c>
      <c r="F6" s="8">
        <f t="shared" si="1"/>
        <v>31.88</v>
      </c>
      <c r="G6" s="8">
        <f t="shared" si="2"/>
        <v>72.08</v>
      </c>
      <c r="H6" s="7">
        <v>2</v>
      </c>
    </row>
    <row r="7" ht="20" customHeight="1" spans="1:8">
      <c r="A7" s="7" t="s">
        <v>14</v>
      </c>
      <c r="B7" s="7" t="s">
        <v>15</v>
      </c>
      <c r="C7" s="7">
        <v>66</v>
      </c>
      <c r="D7" s="7">
        <f t="shared" si="0"/>
        <v>39.6</v>
      </c>
      <c r="E7" s="7">
        <v>80.48</v>
      </c>
      <c r="F7" s="8">
        <f t="shared" si="1"/>
        <v>32.192</v>
      </c>
      <c r="G7" s="8">
        <f t="shared" si="2"/>
        <v>71.792</v>
      </c>
      <c r="H7" s="7">
        <v>3</v>
      </c>
    </row>
    <row r="8" ht="20" customHeight="1" spans="1:8">
      <c r="A8" s="7" t="s">
        <v>16</v>
      </c>
      <c r="B8" s="7" t="s">
        <v>17</v>
      </c>
      <c r="C8" s="7">
        <v>65</v>
      </c>
      <c r="D8" s="7">
        <f t="shared" si="0"/>
        <v>39</v>
      </c>
      <c r="E8" s="7">
        <v>78.72</v>
      </c>
      <c r="F8" s="8">
        <f t="shared" si="1"/>
        <v>31.488</v>
      </c>
      <c r="G8" s="8">
        <f t="shared" si="2"/>
        <v>70.488</v>
      </c>
      <c r="H8" s="7">
        <v>4</v>
      </c>
    </row>
    <row r="9" ht="20" customHeight="1" spans="1:8">
      <c r="A9" s="7" t="s">
        <v>18</v>
      </c>
      <c r="B9" s="7" t="s">
        <v>19</v>
      </c>
      <c r="C9" s="7">
        <v>65</v>
      </c>
      <c r="D9" s="7">
        <f t="shared" si="0"/>
        <v>39</v>
      </c>
      <c r="E9" s="7">
        <v>78.22</v>
      </c>
      <c r="F9" s="8">
        <f t="shared" si="1"/>
        <v>31.288</v>
      </c>
      <c r="G9" s="8">
        <f t="shared" si="2"/>
        <v>70.288</v>
      </c>
      <c r="H9" s="7">
        <v>5</v>
      </c>
    </row>
    <row r="10" ht="20" customHeight="1" spans="1:8">
      <c r="A10" s="7" t="s">
        <v>20</v>
      </c>
      <c r="B10" s="7" t="s">
        <v>21</v>
      </c>
      <c r="C10" s="7">
        <v>60</v>
      </c>
      <c r="D10" s="7">
        <f t="shared" si="0"/>
        <v>36</v>
      </c>
      <c r="E10" s="7">
        <v>82.16</v>
      </c>
      <c r="F10" s="8">
        <f t="shared" si="1"/>
        <v>32.864</v>
      </c>
      <c r="G10" s="8">
        <f t="shared" si="2"/>
        <v>68.864</v>
      </c>
      <c r="H10" s="7">
        <v>6</v>
      </c>
    </row>
    <row r="11" ht="20" customHeight="1" spans="1:8">
      <c r="A11" s="7" t="s">
        <v>22</v>
      </c>
      <c r="B11" s="7" t="s">
        <v>23</v>
      </c>
      <c r="C11" s="7">
        <v>58.5</v>
      </c>
      <c r="D11" s="7">
        <f t="shared" si="0"/>
        <v>35.1</v>
      </c>
      <c r="E11" s="7">
        <v>78.14</v>
      </c>
      <c r="F11" s="8">
        <f t="shared" si="1"/>
        <v>31.256</v>
      </c>
      <c r="G11" s="8">
        <f t="shared" si="2"/>
        <v>66.356</v>
      </c>
      <c r="H11" s="7">
        <v>7</v>
      </c>
    </row>
    <row r="12" ht="20" customHeight="1" spans="1:8">
      <c r="A12" s="7" t="s">
        <v>24</v>
      </c>
      <c r="B12" s="7" t="s">
        <v>25</v>
      </c>
      <c r="C12" s="7">
        <v>58</v>
      </c>
      <c r="D12" s="7">
        <f t="shared" si="0"/>
        <v>34.8</v>
      </c>
      <c r="E12" s="7">
        <v>78.22</v>
      </c>
      <c r="F12" s="8">
        <f t="shared" si="1"/>
        <v>31.288</v>
      </c>
      <c r="G12" s="8">
        <f t="shared" si="2"/>
        <v>66.088</v>
      </c>
      <c r="H12" s="7">
        <v>8</v>
      </c>
    </row>
    <row r="13" ht="20" customHeight="1" spans="1:8">
      <c r="A13" s="7" t="s">
        <v>26</v>
      </c>
      <c r="B13" s="7" t="s">
        <v>27</v>
      </c>
      <c r="C13" s="7">
        <v>53.5</v>
      </c>
      <c r="D13" s="7">
        <f t="shared" si="0"/>
        <v>32.1</v>
      </c>
      <c r="E13" s="7">
        <v>82</v>
      </c>
      <c r="F13" s="8">
        <f t="shared" si="1"/>
        <v>32.8</v>
      </c>
      <c r="G13" s="8">
        <f t="shared" si="2"/>
        <v>64.9</v>
      </c>
      <c r="H13" s="7">
        <v>9</v>
      </c>
    </row>
    <row r="14" ht="20" customHeight="1" spans="1:8">
      <c r="A14" s="7" t="s">
        <v>28</v>
      </c>
      <c r="B14" s="7" t="s">
        <v>29</v>
      </c>
      <c r="C14" s="7">
        <v>54</v>
      </c>
      <c r="D14" s="7">
        <f t="shared" si="0"/>
        <v>32.4</v>
      </c>
      <c r="E14" s="7">
        <v>79.4</v>
      </c>
      <c r="F14" s="8">
        <f t="shared" si="1"/>
        <v>31.76</v>
      </c>
      <c r="G14" s="8">
        <f t="shared" si="2"/>
        <v>64.16</v>
      </c>
      <c r="H14" s="7">
        <v>10</v>
      </c>
    </row>
    <row r="15" ht="20" customHeight="1" spans="1:8">
      <c r="A15" s="7" t="s">
        <v>30</v>
      </c>
      <c r="B15" s="7" t="s">
        <v>31</v>
      </c>
      <c r="C15" s="7">
        <v>52</v>
      </c>
      <c r="D15" s="7">
        <f t="shared" si="0"/>
        <v>31.2</v>
      </c>
      <c r="E15" s="7">
        <v>82.4</v>
      </c>
      <c r="F15" s="8">
        <f t="shared" si="1"/>
        <v>32.96</v>
      </c>
      <c r="G15" s="8">
        <f t="shared" si="2"/>
        <v>64.16</v>
      </c>
      <c r="H15" s="7">
        <v>10</v>
      </c>
    </row>
    <row r="16" ht="20" customHeight="1" spans="1:8">
      <c r="A16" s="9" t="s">
        <v>32</v>
      </c>
      <c r="B16" s="9" t="s">
        <v>33</v>
      </c>
      <c r="C16" s="9">
        <v>58</v>
      </c>
      <c r="D16" s="9">
        <f t="shared" si="0"/>
        <v>34.8</v>
      </c>
      <c r="E16" s="9">
        <v>72.92</v>
      </c>
      <c r="F16" s="10">
        <f t="shared" si="1"/>
        <v>29.168</v>
      </c>
      <c r="G16" s="10">
        <f t="shared" si="2"/>
        <v>63.968</v>
      </c>
      <c r="H16" s="9">
        <v>12</v>
      </c>
    </row>
    <row r="17" ht="20" customHeight="1" spans="1:8">
      <c r="A17" s="7" t="s">
        <v>34</v>
      </c>
      <c r="B17" s="7" t="s">
        <v>35</v>
      </c>
      <c r="C17" s="7">
        <v>53.5</v>
      </c>
      <c r="D17" s="7">
        <f t="shared" si="0"/>
        <v>32.1</v>
      </c>
      <c r="E17" s="7">
        <v>78.82</v>
      </c>
      <c r="F17" s="8">
        <f t="shared" si="1"/>
        <v>31.528</v>
      </c>
      <c r="G17" s="8">
        <f t="shared" si="2"/>
        <v>63.628</v>
      </c>
      <c r="H17" s="7">
        <v>13</v>
      </c>
    </row>
    <row r="18" ht="20" customHeight="1" spans="1:8">
      <c r="A18" s="7" t="s">
        <v>36</v>
      </c>
      <c r="B18" s="7" t="s">
        <v>37</v>
      </c>
      <c r="C18" s="7">
        <v>53.5</v>
      </c>
      <c r="D18" s="7">
        <f t="shared" si="0"/>
        <v>32.1</v>
      </c>
      <c r="E18" s="7">
        <v>78.66</v>
      </c>
      <c r="F18" s="8">
        <f t="shared" si="1"/>
        <v>31.464</v>
      </c>
      <c r="G18" s="8">
        <f t="shared" si="2"/>
        <v>63.564</v>
      </c>
      <c r="H18" s="7">
        <v>14</v>
      </c>
    </row>
    <row r="19" ht="20" customHeight="1" spans="1:8">
      <c r="A19" s="7" t="s">
        <v>38</v>
      </c>
      <c r="B19" s="7" t="s">
        <v>39</v>
      </c>
      <c r="C19" s="7">
        <v>56</v>
      </c>
      <c r="D19" s="7">
        <f t="shared" si="0"/>
        <v>33.6</v>
      </c>
      <c r="E19" s="7">
        <v>73.42</v>
      </c>
      <c r="F19" s="8">
        <f t="shared" si="1"/>
        <v>29.368</v>
      </c>
      <c r="G19" s="8">
        <f t="shared" si="2"/>
        <v>62.968</v>
      </c>
      <c r="H19" s="7">
        <v>15</v>
      </c>
    </row>
    <row r="20" ht="20" customHeight="1" spans="1:8">
      <c r="A20" s="7" t="s">
        <v>40</v>
      </c>
      <c r="B20" s="7" t="s">
        <v>41</v>
      </c>
      <c r="C20" s="7">
        <v>53.5</v>
      </c>
      <c r="D20" s="7">
        <f t="shared" si="0"/>
        <v>32.1</v>
      </c>
      <c r="E20" s="7">
        <v>76.18</v>
      </c>
      <c r="F20" s="8">
        <f t="shared" si="1"/>
        <v>30.472</v>
      </c>
      <c r="G20" s="8">
        <f t="shared" si="2"/>
        <v>62.572</v>
      </c>
      <c r="H20" s="7">
        <v>16</v>
      </c>
    </row>
    <row r="21" ht="20" customHeight="1" spans="1:8">
      <c r="A21" s="7" t="s">
        <v>42</v>
      </c>
      <c r="B21" s="7" t="s">
        <v>43</v>
      </c>
      <c r="C21" s="7">
        <v>56.5</v>
      </c>
      <c r="D21" s="7">
        <f t="shared" si="0"/>
        <v>33.9</v>
      </c>
      <c r="E21" s="7">
        <v>70.84</v>
      </c>
      <c r="F21" s="8">
        <f t="shared" si="1"/>
        <v>28.336</v>
      </c>
      <c r="G21" s="8">
        <f t="shared" si="2"/>
        <v>62.236</v>
      </c>
      <c r="H21" s="7">
        <v>17</v>
      </c>
    </row>
    <row r="22" ht="20" customHeight="1" spans="1:8">
      <c r="A22" s="7" t="s">
        <v>44</v>
      </c>
      <c r="B22" s="7" t="s">
        <v>45</v>
      </c>
      <c r="C22" s="7">
        <v>56</v>
      </c>
      <c r="D22" s="7">
        <f t="shared" si="0"/>
        <v>33.6</v>
      </c>
      <c r="E22" s="7">
        <v>71.32</v>
      </c>
      <c r="F22" s="8">
        <f t="shared" si="1"/>
        <v>28.528</v>
      </c>
      <c r="G22" s="8">
        <f t="shared" si="2"/>
        <v>62.128</v>
      </c>
      <c r="H22" s="7">
        <v>18</v>
      </c>
    </row>
    <row r="23" ht="20" customHeight="1" spans="1:8">
      <c r="A23" s="7" t="s">
        <v>46</v>
      </c>
      <c r="B23" s="7" t="s">
        <v>47</v>
      </c>
      <c r="C23" s="7">
        <v>52.5</v>
      </c>
      <c r="D23" s="7">
        <f t="shared" si="0"/>
        <v>31.5</v>
      </c>
      <c r="E23" s="7">
        <v>72.34</v>
      </c>
      <c r="F23" s="8">
        <f t="shared" si="1"/>
        <v>28.936</v>
      </c>
      <c r="G23" s="8">
        <f t="shared" si="2"/>
        <v>60.436</v>
      </c>
      <c r="H23" s="7">
        <v>19</v>
      </c>
    </row>
    <row r="24" ht="20" customHeight="1" spans="1:8">
      <c r="A24" s="7" t="s">
        <v>48</v>
      </c>
      <c r="B24" s="7" t="s">
        <v>49</v>
      </c>
      <c r="C24" s="7">
        <v>52</v>
      </c>
      <c r="D24" s="7">
        <f t="shared" si="0"/>
        <v>31.2</v>
      </c>
      <c r="E24" s="7" t="s">
        <v>50</v>
      </c>
      <c r="F24" s="8"/>
      <c r="G24" s="8">
        <f t="shared" si="2"/>
        <v>31.2</v>
      </c>
      <c r="H24" s="7"/>
    </row>
  </sheetData>
  <mergeCells count="1">
    <mergeCell ref="A3:H3"/>
  </mergeCells>
  <pageMargins left="0.984027777777778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A岗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2023-03-11T07:40:00Z</dcterms:created>
  <dcterms:modified xsi:type="dcterms:W3CDTF">2023-03-11T07:55:36Z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