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面试成绩表" sheetId="2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<sst xmlns="http://schemas.openxmlformats.org/spreadsheetml/2006/main" count="18" uniqueCount="7">
  <si>
    <t>2021年崂山区卫生健康局所属事业单位紧缺急需岗位公开招聘及
2022年崂山区卫生健康系统所属事业单位公开招聘面试成绩表</t>
  </si>
  <si>
    <t>时间：2023年3月11日</t>
  </si>
  <si>
    <t>抽签序号</t>
  </si>
  <si>
    <t>答辩</t>
  </si>
  <si>
    <t>专业技能测试</t>
  </si>
  <si>
    <t>总成绩</t>
  </si>
  <si>
    <t>——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</si>
</sst>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4"/>
      <color theme="1"/>
      <name val="方正小标宋_GBK"/>
      <charset val="134"/>
    </font>
    <font>
      <sz val="12"/>
      <color theme="1"/>
      <name val="宋体"/>
      <charset val="134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700;&#38754;\&#38754;&#35797;&#25104;&#32489;&#34920;&#65288;&#32456;&#34920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应填表"/>
      <sheetName val="总表"/>
    </sheetNames>
    <sheetDataSet>
      <sheetData sheetId="0">
        <row r="5">
          <cell r="J5">
            <v>89.2</v>
          </cell>
        </row>
        <row r="6">
          <cell r="J6">
            <v>73.8</v>
          </cell>
        </row>
        <row r="7">
          <cell r="J7">
            <v>74.4</v>
          </cell>
        </row>
        <row r="8">
          <cell r="J8">
            <v>77</v>
          </cell>
        </row>
        <row r="9">
          <cell r="J9">
            <v>79.4</v>
          </cell>
        </row>
        <row r="10">
          <cell r="J10">
            <v>77.2</v>
          </cell>
        </row>
        <row r="11">
          <cell r="J11">
            <v>43.8</v>
          </cell>
        </row>
        <row r="12">
          <cell r="J12">
            <v>39</v>
          </cell>
        </row>
        <row r="13">
          <cell r="J13">
            <v>44.3</v>
          </cell>
        </row>
        <row r="14">
          <cell r="J14">
            <v>39.6</v>
          </cell>
        </row>
        <row r="15">
          <cell r="J15">
            <v>42.8</v>
          </cell>
        </row>
        <row r="16">
          <cell r="J16">
            <v>45.8</v>
          </cell>
        </row>
        <row r="17">
          <cell r="J17">
            <v>41</v>
          </cell>
        </row>
        <row r="18">
          <cell r="J18">
            <v>39.8</v>
          </cell>
        </row>
        <row r="19">
          <cell r="J19">
            <v>42.5</v>
          </cell>
        </row>
        <row r="20">
          <cell r="J20">
            <v>42.8</v>
          </cell>
        </row>
        <row r="21">
          <cell r="J21">
            <v>36.9</v>
          </cell>
        </row>
        <row r="22">
          <cell r="J22">
            <v>27.2</v>
          </cell>
        </row>
        <row r="23">
          <cell r="J23">
            <v>41.7</v>
          </cell>
        </row>
        <row r="24">
          <cell r="J24">
            <v>41.6</v>
          </cell>
        </row>
        <row r="25">
          <cell r="J25">
            <v>40</v>
          </cell>
        </row>
        <row r="26">
          <cell r="J26">
            <v>33.2</v>
          </cell>
        </row>
        <row r="27">
          <cell r="J27">
            <v>41</v>
          </cell>
        </row>
        <row r="28">
          <cell r="J28">
            <v>42</v>
          </cell>
        </row>
        <row r="29">
          <cell r="J29">
            <v>43.4</v>
          </cell>
        </row>
        <row r="30">
          <cell r="J30">
            <v>37</v>
          </cell>
        </row>
        <row r="31">
          <cell r="J31">
            <v>38</v>
          </cell>
        </row>
        <row r="32">
          <cell r="J32">
            <v>34.4</v>
          </cell>
        </row>
        <row r="33">
          <cell r="J33">
            <v>45.1</v>
          </cell>
        </row>
        <row r="34">
          <cell r="J34">
            <v>46.4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workbookViewId="0">
      <selection activeCell="G6" sqref="G6"/>
    </sheetView>
  </sheetViews>
  <sheetFormatPr defaultColWidth="9" defaultRowHeight="14" outlineLevelCol="6"/>
  <cols>
    <col min="1" max="4" width="5.90909090909091" customWidth="1"/>
    <col min="5" max="7" width="20.3636363636364" customWidth="1"/>
  </cols>
  <sheetData>
    <row r="1" ht="75" customHeight="1" spans="1:7">
      <c r="A1" s="1" t="s">
        <v>0</v>
      </c>
      <c r="B1" s="2"/>
      <c r="C1" s="2"/>
      <c r="D1" s="2"/>
      <c r="E1" s="2"/>
      <c r="F1" s="2"/>
      <c r="G1" s="2"/>
    </row>
    <row r="2" ht="34" customHeight="1" spans="1:7">
      <c r="A2" s="3" t="s">
        <v>1</v>
      </c>
      <c r="B2" s="4"/>
      <c r="C2" s="4"/>
      <c r="D2" s="4"/>
      <c r="E2" s="4"/>
      <c r="F2" s="4"/>
      <c r="G2" s="5"/>
    </row>
    <row r="3" ht="34" customHeight="1" spans="1:7">
      <c r="A3" s="6" t="s">
        <v>2</v>
      </c>
      <c r="B3" s="7"/>
      <c r="C3" s="7"/>
      <c r="D3" s="7"/>
      <c r="E3" s="6" t="s">
        <v>3</v>
      </c>
      <c r="F3" s="6" t="s">
        <v>4</v>
      </c>
      <c r="G3" s="6" t="s">
        <v>5</v>
      </c>
    </row>
    <row r="4" ht="28" customHeight="1" spans="1:7">
      <c r="A4" s="8">
        <v>1</v>
      </c>
      <c r="B4" s="8"/>
      <c r="C4" s="8"/>
      <c r="D4" s="8"/>
      <c r="E4" s="9" t="s">
        <v>6</v>
      </c>
      <c r="F4" s="9" t="s">
        <v>6</v>
      </c>
      <c r="G4" s="9">
        <f>[1]应填表!J5</f>
        <v>89.2</v>
      </c>
    </row>
    <row r="5" ht="28" customHeight="1" spans="1:7">
      <c r="A5" s="8">
        <v>2</v>
      </c>
      <c r="B5" s="8"/>
      <c r="C5" s="8"/>
      <c r="D5" s="8"/>
      <c r="E5" s="9" t="s">
        <v>6</v>
      </c>
      <c r="F5" s="9" t="s">
        <v>6</v>
      </c>
      <c r="G5" s="9">
        <f>[1]应填表!J6</f>
        <v>73.8</v>
      </c>
    </row>
    <row r="6" ht="28" customHeight="1" spans="1:7">
      <c r="A6" s="8">
        <v>3</v>
      </c>
      <c r="B6" s="8"/>
      <c r="C6" s="8"/>
      <c r="D6" s="8"/>
      <c r="E6" s="9" t="s">
        <v>6</v>
      </c>
      <c r="F6" s="9" t="s">
        <v>6</v>
      </c>
      <c r="G6" s="9">
        <f>[1]应填表!J7</f>
        <v>74.4</v>
      </c>
    </row>
    <row r="7" ht="28" customHeight="1" spans="1:7">
      <c r="A7" s="8">
        <v>4</v>
      </c>
      <c r="B7" s="8"/>
      <c r="C7" s="8"/>
      <c r="D7" s="8"/>
      <c r="E7" s="9" t="s">
        <v>6</v>
      </c>
      <c r="F7" s="9" t="s">
        <v>6</v>
      </c>
      <c r="G7" s="9">
        <f>[1]应填表!J8</f>
        <v>77</v>
      </c>
    </row>
    <row r="8" ht="28" customHeight="1" spans="1:7">
      <c r="A8" s="8">
        <v>5</v>
      </c>
      <c r="B8" s="8"/>
      <c r="C8" s="8"/>
      <c r="D8" s="8"/>
      <c r="E8" s="9" t="s">
        <v>6</v>
      </c>
      <c r="F8" s="9" t="s">
        <v>6</v>
      </c>
      <c r="G8" s="9">
        <f>[1]应填表!J9</f>
        <v>79.4</v>
      </c>
    </row>
    <row r="9" ht="28" customHeight="1" spans="1:7">
      <c r="A9" s="8">
        <v>6</v>
      </c>
      <c r="B9" s="8"/>
      <c r="C9" s="8"/>
      <c r="D9" s="8"/>
      <c r="E9" s="9" t="s">
        <v>6</v>
      </c>
      <c r="F9" s="9" t="s">
        <v>6</v>
      </c>
      <c r="G9" s="9">
        <f>[1]应填表!J10</f>
        <v>77.2</v>
      </c>
    </row>
    <row r="10" ht="28" customHeight="1" spans="1:7">
      <c r="A10" s="8">
        <v>7</v>
      </c>
      <c r="B10" s="8"/>
      <c r="C10" s="8"/>
      <c r="D10" s="8"/>
      <c r="E10" s="9">
        <f>[1]应填表!J11</f>
        <v>43.8</v>
      </c>
      <c r="F10" s="9">
        <f>[1]应填表!J12</f>
        <v>39</v>
      </c>
      <c r="G10" s="9">
        <f t="shared" ref="G10:G21" si="0">E10+F10</f>
        <v>82.8</v>
      </c>
    </row>
    <row r="11" ht="28" customHeight="1" spans="1:7">
      <c r="A11" s="8">
        <v>8</v>
      </c>
      <c r="B11" s="8"/>
      <c r="C11" s="8"/>
      <c r="D11" s="8"/>
      <c r="E11" s="9">
        <f>[1]应填表!J13</f>
        <v>44.3</v>
      </c>
      <c r="F11" s="9">
        <f>[1]应填表!J14</f>
        <v>39.6</v>
      </c>
      <c r="G11" s="9">
        <f t="shared" si="0"/>
        <v>83.9</v>
      </c>
    </row>
    <row r="12" ht="28" customHeight="1" spans="1:7">
      <c r="A12" s="8">
        <v>9</v>
      </c>
      <c r="B12" s="8"/>
      <c r="C12" s="8"/>
      <c r="D12" s="8"/>
      <c r="E12" s="9">
        <f>[1]应填表!J15</f>
        <v>42.8</v>
      </c>
      <c r="F12" s="9">
        <f>[1]应填表!J16</f>
        <v>45.8</v>
      </c>
      <c r="G12" s="9">
        <f t="shared" si="0"/>
        <v>88.6</v>
      </c>
    </row>
    <row r="13" ht="28" customHeight="1" spans="1:7">
      <c r="A13" s="8">
        <v>10</v>
      </c>
      <c r="B13" s="8"/>
      <c r="C13" s="8"/>
      <c r="D13" s="8"/>
      <c r="E13" s="9">
        <f>[1]应填表!J17</f>
        <v>41</v>
      </c>
      <c r="F13" s="9">
        <f>[1]应填表!J18</f>
        <v>39.8</v>
      </c>
      <c r="G13" s="9">
        <f t="shared" si="0"/>
        <v>80.8</v>
      </c>
    </row>
    <row r="14" ht="28" customHeight="1" spans="1:7">
      <c r="A14" s="8">
        <v>11</v>
      </c>
      <c r="B14" s="8"/>
      <c r="C14" s="8"/>
      <c r="D14" s="8"/>
      <c r="E14" s="9">
        <f>[1]应填表!J19</f>
        <v>42.5</v>
      </c>
      <c r="F14" s="9">
        <f>[1]应填表!J20</f>
        <v>42.8</v>
      </c>
      <c r="G14" s="9">
        <f t="shared" si="0"/>
        <v>85.3</v>
      </c>
    </row>
    <row r="15" ht="28" customHeight="1" spans="1:7">
      <c r="A15" s="8">
        <v>12</v>
      </c>
      <c r="B15" s="8"/>
      <c r="C15" s="8"/>
      <c r="D15" s="8"/>
      <c r="E15" s="9">
        <f>[1]应填表!J21</f>
        <v>36.9</v>
      </c>
      <c r="F15" s="9">
        <f>[1]应填表!J22</f>
        <v>27.2</v>
      </c>
      <c r="G15" s="9">
        <f t="shared" si="0"/>
        <v>64.1</v>
      </c>
    </row>
    <row r="16" ht="28" customHeight="1" spans="1:7">
      <c r="A16" s="8">
        <v>13</v>
      </c>
      <c r="B16" s="8"/>
      <c r="C16" s="8"/>
      <c r="D16" s="8"/>
      <c r="E16" s="9">
        <f>[1]应填表!J23</f>
        <v>41.7</v>
      </c>
      <c r="F16" s="9">
        <f>[1]应填表!J24</f>
        <v>41.6</v>
      </c>
      <c r="G16" s="9">
        <f t="shared" si="0"/>
        <v>83.3</v>
      </c>
    </row>
    <row r="17" ht="28" customHeight="1" spans="1:7">
      <c r="A17" s="8">
        <v>14</v>
      </c>
      <c r="B17" s="8"/>
      <c r="C17" s="8"/>
      <c r="D17" s="8"/>
      <c r="E17" s="9">
        <f>[1]应填表!J25</f>
        <v>40</v>
      </c>
      <c r="F17" s="9">
        <f>[1]应填表!J26</f>
        <v>33.2</v>
      </c>
      <c r="G17" s="9">
        <f t="shared" si="0"/>
        <v>73.2</v>
      </c>
    </row>
    <row r="18" ht="28" customHeight="1" spans="1:7">
      <c r="A18" s="8">
        <v>15</v>
      </c>
      <c r="B18" s="8"/>
      <c r="C18" s="8"/>
      <c r="D18" s="8"/>
      <c r="E18" s="9">
        <f>[1]应填表!J27</f>
        <v>41</v>
      </c>
      <c r="F18" s="9">
        <f>[1]应填表!J28</f>
        <v>42</v>
      </c>
      <c r="G18" s="9">
        <f t="shared" si="0"/>
        <v>83</v>
      </c>
    </row>
    <row r="19" ht="28" customHeight="1" spans="1:7">
      <c r="A19" s="8">
        <v>16</v>
      </c>
      <c r="B19" s="8"/>
      <c r="C19" s="8"/>
      <c r="D19" s="8"/>
      <c r="E19" s="9">
        <f>[1]应填表!J29</f>
        <v>43.4</v>
      </c>
      <c r="F19" s="9">
        <f>[1]应填表!J30</f>
        <v>37</v>
      </c>
      <c r="G19" s="9">
        <f t="shared" si="0"/>
        <v>80.4</v>
      </c>
    </row>
    <row r="20" ht="28" customHeight="1" spans="1:7">
      <c r="A20" s="8">
        <v>17</v>
      </c>
      <c r="B20" s="8"/>
      <c r="C20" s="8"/>
      <c r="D20" s="8"/>
      <c r="E20" s="9">
        <f>[1]应填表!J31</f>
        <v>38</v>
      </c>
      <c r="F20" s="9">
        <f>[1]应填表!J32</f>
        <v>34.4</v>
      </c>
      <c r="G20" s="9">
        <f t="shared" si="0"/>
        <v>72.4</v>
      </c>
    </row>
    <row r="21" ht="28" customHeight="1" spans="1:7">
      <c r="A21" s="8">
        <v>18</v>
      </c>
      <c r="B21" s="8"/>
      <c r="C21" s="8"/>
      <c r="D21" s="8"/>
      <c r="E21" s="9">
        <f>[1]应填表!J33</f>
        <v>45.1</v>
      </c>
      <c r="F21" s="9">
        <f>[1]应填表!J34</f>
        <v>46.4</v>
      </c>
      <c r="G21" s="9">
        <f t="shared" si="0"/>
        <v>91.5</v>
      </c>
    </row>
    <row r="22" ht="46" customHeight="1"/>
  </sheetData>
  <mergeCells count="21">
    <mergeCell ref="A1:G1"/>
    <mergeCell ref="A2:G2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Darling Wang</cp:lastModifiedBy>
  <dcterms:created xsi:type="dcterms:W3CDTF">2006-09-13T11:21:00Z</dcterms:created>
  <dcterms:modified xsi:type="dcterms:W3CDTF">2023-03-11T06:22:37Z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6DD74ACF9261431C8A872E7C5CA2BF95</vt:lpwstr>
  </property>
  <property fmtid="{D5CDD505-2E9C-101B-9397-08002B2CF9AE}" pid="3" name="KSOProductBuildVer">
    <vt:lpwstr>2052-11.1.0.13703</vt:lpwstr>
  </property>
</Properties>
</file>