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<sst xmlns="http://schemas.openxmlformats.org/spreadsheetml/2006/main" count="99" uniqueCount="72">
  <si>
    <r>
      <t>2022年</t>
    </r>
    <r>
      <rPr>
        <sz val="16"/>
        <rFont val="方正小标宋简体"/>
        <family val="0"/>
      </rPr>
      <t>11</t>
    </r>
    <r>
      <rPr>
        <sz val="16"/>
        <rFont val="方正小标宋简体"/>
        <family val="0"/>
      </rPr>
      <t>月仪征市卫生健康系统事业单位公开招聘专业技术人员体检合格人员名单（一）</t>
    </r>
  </si>
  <si>
    <t>准考证号</t>
  </si>
  <si>
    <t>姓 名</t>
  </si>
  <si>
    <t>单位代码</t>
  </si>
  <si>
    <t>招聘单位</t>
  </si>
  <si>
    <t>岗位代码</t>
  </si>
  <si>
    <t>招聘岗位</t>
  </si>
  <si>
    <t>笔试成绩</t>
  </si>
  <si>
    <t>面试成绩</t>
  </si>
  <si>
    <t>总成绩</t>
  </si>
  <si>
    <t>备注</t>
  </si>
  <si>
    <t>1081000100210</t>
  </si>
  <si>
    <t>陈阳</t>
  </si>
  <si>
    <t>001</t>
  </si>
  <si>
    <t>仪征市人民医院</t>
  </si>
  <si>
    <t>08</t>
  </si>
  <si>
    <t>重症医学科</t>
  </si>
  <si>
    <t>1081000100212</t>
  </si>
  <si>
    <t>张鹏</t>
  </si>
  <si>
    <t>10</t>
  </si>
  <si>
    <t>功能科（心电图）</t>
  </si>
  <si>
    <t>1081000100215</t>
  </si>
  <si>
    <t>刘静思</t>
  </si>
  <si>
    <t>002</t>
  </si>
  <si>
    <t>仪征市中医院</t>
  </si>
  <si>
    <t>09</t>
  </si>
  <si>
    <t>麻醉科</t>
  </si>
  <si>
    <t>1081000100122</t>
  </si>
  <si>
    <t>邹积旻</t>
  </si>
  <si>
    <t>003</t>
  </si>
  <si>
    <t>仪征市疾病预防控制中心</t>
  </si>
  <si>
    <t>02</t>
  </si>
  <si>
    <t>检验</t>
  </si>
  <si>
    <t>1081000100103</t>
  </si>
  <si>
    <t>孟恒峰</t>
  </si>
  <si>
    <t>1081000100104</t>
  </si>
  <si>
    <t>张乃俊</t>
  </si>
  <si>
    <t>1081000100111</t>
  </si>
  <si>
    <t>王黎明</t>
  </si>
  <si>
    <t>何海波</t>
  </si>
  <si>
    <t>004</t>
  </si>
  <si>
    <t>仪征市妇幼保健院</t>
  </si>
  <si>
    <t>06</t>
  </si>
  <si>
    <t>超声科</t>
  </si>
  <si>
    <t>付慧玲</t>
  </si>
  <si>
    <t>07</t>
  </si>
  <si>
    <t>放射科（女性乳腺钼靶）</t>
  </si>
  <si>
    <t>1081000100220</t>
  </si>
  <si>
    <t>李叙瑾</t>
  </si>
  <si>
    <t>院感科</t>
  </si>
  <si>
    <t>牛念</t>
  </si>
  <si>
    <t>006</t>
  </si>
  <si>
    <t>仪征市陈集镇卫生院</t>
  </si>
  <si>
    <t>预防保健</t>
  </si>
  <si>
    <t>陈雨恬</t>
  </si>
  <si>
    <t>007</t>
  </si>
  <si>
    <t>仪征市青山镇卫生院</t>
  </si>
  <si>
    <t>01</t>
  </si>
  <si>
    <t>临床科室</t>
  </si>
  <si>
    <t>杜娜</t>
  </si>
  <si>
    <t>008</t>
  </si>
  <si>
    <t>仪征市月塘中心卫生院</t>
  </si>
  <si>
    <t>放射、影像</t>
  </si>
  <si>
    <t>高歌</t>
  </si>
  <si>
    <t>口腔科</t>
  </si>
  <si>
    <t>吴张楠</t>
  </si>
  <si>
    <t>009</t>
  </si>
  <si>
    <t>仪征市真州镇胥浦社区卫生服务中心</t>
  </si>
  <si>
    <t>B超室</t>
  </si>
  <si>
    <t>梁带娣</t>
  </si>
  <si>
    <t>011</t>
  </si>
  <si>
    <t>仪征市新城镇卫生院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</si>
</sst>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s>
  <fonts count="31">
    <font>
      <sz val="11"/>
      <name val="Calibri"/>
      <family val="2"/>
    </font>
    <font>
      <sz val="11"/>
      <name val="宋体"/>
      <family val="0"/>
    </font>
    <font>
      <b/>
      <sz val="11"/>
      <name val="Calibri"/>
      <family val="2"/>
    </font>
    <font>
      <sz val="16"/>
      <name val="方正小标宋简体"/>
      <family val="0"/>
    </font>
    <font>
      <b/>
      <sz val="10"/>
      <name val="宋体"/>
      <family val="0"/>
    </font>
    <font>
      <sz val="9"/>
      <name val="宋体"/>
      <family val="0"/>
    </font>
    <font>
      <sz val="9"/>
      <color indexed="8"/>
      <name val="宋体"/>
      <family val="0"/>
    </font>
    <font>
      <sz val="10"/>
      <name val="宋体"/>
      <family val="0"/>
    </font>
    <font>
      <sz val="10"/>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Calibri"/>
      <family val="0"/>
    </font>
    <font>
      <sz val="9"/>
      <color rgb="FF000000"/>
      <name val="Calibri"/>
      <family val="0"/>
    </font>
    <font>
      <sz val="1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color indexed="63"/>
      </left>
      <right>
        <color indexed="63"/>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bottom style="thin"/>
    </border>
    <border>
      <left style="thin">
        <color rgb="FF000000"/>
      </left>
      <right style="thin">
        <color rgb="FF000000"/>
      </right>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9"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9" fillId="0" borderId="0" applyFont="0" applyFill="0" applyBorder="0" applyAlignment="0" applyProtection="0"/>
    <xf numFmtId="0" fontId="14" fillId="0" borderId="0" applyNumberFormat="0" applyFill="0" applyBorder="0" applyAlignment="0" applyProtection="0"/>
    <xf numFmtId="0" fontId="9"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6" borderId="0" applyNumberFormat="0" applyBorder="0" applyAlignment="0" applyProtection="0"/>
    <xf numFmtId="0" fontId="15" fillId="0" borderId="4" applyNumberFormat="0" applyFill="0" applyAlignment="0" applyProtection="0"/>
    <xf numFmtId="0" fontId="12" fillId="6" borderId="0" applyNumberFormat="0" applyBorder="0" applyAlignment="0" applyProtection="0"/>
    <xf numFmtId="0" fontId="21" fillId="8" borderId="5" applyNumberFormat="0" applyAlignment="0" applyProtection="0"/>
    <xf numFmtId="0" fontId="22" fillId="8" borderId="1" applyNumberFormat="0" applyAlignment="0" applyProtection="0"/>
    <xf numFmtId="0" fontId="23" fillId="9" borderId="6" applyNumberFormat="0" applyAlignment="0" applyProtection="0"/>
    <xf numFmtId="0" fontId="9" fillId="2"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4" borderId="0" applyNumberFormat="0" applyBorder="0" applyAlignment="0" applyProtection="0"/>
    <xf numFmtId="0" fontId="27" fillId="11" borderId="0" applyNumberFormat="0" applyBorder="0" applyAlignment="0" applyProtection="0"/>
    <xf numFmtId="0" fontId="9" fillId="12" borderId="0" applyNumberFormat="0" applyBorder="0" applyAlignment="0" applyProtection="0"/>
    <xf numFmtId="0" fontId="12"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2" fillId="16" borderId="0" applyNumberFormat="0" applyBorder="0" applyAlignment="0" applyProtection="0"/>
    <xf numFmtId="0" fontId="9"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9" fillId="3" borderId="0" applyNumberFormat="0" applyBorder="0" applyAlignment="0" applyProtection="0"/>
    <xf numFmtId="0" fontId="12" fillId="3" borderId="0" applyNumberFormat="0" applyBorder="0" applyAlignment="0" applyProtection="0"/>
  </cellStyleXfs>
  <cellXfs count="23">
    <xf numFmtId="0" fontId="0" fillId="0" borderId="0" xfId="0" applyAlignment="1">
      <alignment vertical="center"/>
    </xf>
    <xf numFmtId="0" fontId="2" fillId="18" borderId="0" xfId="0" applyFont="1" applyFill="1" applyAlignment="1">
      <alignment horizontal="center" vertical="center"/>
    </xf>
    <xf numFmtId="0" fontId="0" fillId="18" borderId="0" xfId="0" applyFill="1" applyAlignment="1">
      <alignment horizontal="left" vertical="center"/>
    </xf>
    <xf numFmtId="0" fontId="0" fillId="18" borderId="0" xfId="0" applyFill="1" applyAlignment="1">
      <alignment horizontal="center" vertical="center"/>
    </xf>
    <xf numFmtId="176" fontId="0" fillId="18" borderId="0" xfId="0" applyNumberFormat="1" applyFill="1" applyAlignment="1">
      <alignment horizontal="center" vertical="center"/>
    </xf>
    <xf numFmtId="0" fontId="0" fillId="18" borderId="0" xfId="0" applyFill="1" applyAlignment="1">
      <alignment vertical="center"/>
    </xf>
    <xf numFmtId="0" fontId="3" fillId="18" borderId="9" xfId="0" applyFont="1" applyFill="1" applyBorder="1" applyAlignment="1">
      <alignment horizontal="center" vertical="center" wrapText="1"/>
    </xf>
    <xf numFmtId="0" fontId="4" fillId="18" borderId="10" xfId="0" applyFont="1" applyFill="1" applyBorder="1" applyAlignment="1">
      <alignment horizontal="center" vertical="center" wrapText="1"/>
    </xf>
    <xf numFmtId="176" fontId="4" fillId="18" borderId="10" xfId="0" applyNumberFormat="1" applyFont="1" applyFill="1" applyBorder="1" applyAlignment="1">
      <alignment horizontal="center" vertical="center" wrapText="1"/>
    </xf>
    <xf numFmtId="0" fontId="28" fillId="0" borderId="11" xfId="0" applyNumberFormat="1" applyFont="1" applyFill="1" applyBorder="1" applyAlignment="1" applyProtection="1">
      <alignment horizontal="center" vertical="center" wrapText="1"/>
      <protection/>
    </xf>
    <xf numFmtId="49" fontId="29"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176" fontId="30" fillId="0" borderId="10" xfId="0" applyNumberFormat="1" applyFont="1" applyFill="1" applyBorder="1" applyAlignment="1" applyProtection="1">
      <alignment horizontal="center" vertical="center" wrapText="1"/>
      <protection/>
    </xf>
    <xf numFmtId="49" fontId="28" fillId="0" borderId="10"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center" vertical="center" wrapText="1"/>
      <protection/>
    </xf>
    <xf numFmtId="0" fontId="28" fillId="0" borderId="10" xfId="0" applyFont="1" applyFill="1" applyBorder="1" applyAlignment="1">
      <alignment horizontal="center" vertical="center" wrapText="1" shrinkToFit="1"/>
    </xf>
    <xf numFmtId="0" fontId="28" fillId="0" borderId="14" xfId="0" applyNumberFormat="1" applyFont="1" applyFill="1" applyBorder="1" applyAlignment="1" applyProtection="1">
      <alignment horizontal="center" vertical="center" wrapText="1"/>
      <protection/>
    </xf>
    <xf numFmtId="49" fontId="29" fillId="0" borderId="10"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horizontal="center" vertical="center" wrapText="1"/>
      <protection/>
    </xf>
    <xf numFmtId="177" fontId="30" fillId="0" borderId="10" xfId="0" applyNumberFormat="1" applyFont="1" applyFill="1" applyBorder="1" applyAlignment="1">
      <alignment horizontal="center" vertical="center" wrapText="1"/>
    </xf>
    <xf numFmtId="178" fontId="8" fillId="0" borderId="10" xfId="0" applyNumberFormat="1"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
  <sheetViews>
    <sheetView showGridLines="0" tabSelected="1" zoomScaleSheetLayoutView="100" workbookViewId="0" topLeftCell="A1">
      <pane ySplit="2" topLeftCell="A3" activePane="bottomLeft" state="frozen"/>
      <selection pane="bottomLeft" activeCell="Q6" sqref="Q6"/>
    </sheetView>
  </sheetViews>
  <sheetFormatPr defaultColWidth="8.8515625" defaultRowHeight="15"/>
  <cols>
    <col min="1" max="1" width="8.7109375" style="2" customWidth="1"/>
    <col min="2" max="2" width="10.57421875" style="2" customWidth="1"/>
    <col min="3" max="3" width="5.7109375" style="3" bestFit="1" customWidth="1"/>
    <col min="4" max="4" width="15.7109375" style="2" customWidth="1"/>
    <col min="5" max="5" width="6.57421875" style="3" customWidth="1"/>
    <col min="6" max="6" width="13.421875" style="2" customWidth="1"/>
    <col min="7" max="7" width="6.57421875" style="3" customWidth="1"/>
    <col min="8" max="8" width="9.57421875" style="4" customWidth="1"/>
    <col min="9" max="9" width="13.28125" style="4" customWidth="1"/>
    <col min="10" max="10" width="7.7109375" style="2" customWidth="1"/>
    <col min="11" max="16384" width="8.8515625" style="5" customWidth="1"/>
  </cols>
  <sheetData>
    <row r="1" spans="1:10" ht="45.75" customHeight="1">
      <c r="A1" s="6" t="s">
        <v>0</v>
      </c>
      <c r="B1" s="6"/>
      <c r="C1" s="6"/>
      <c r="D1" s="6"/>
      <c r="E1" s="6"/>
      <c r="F1" s="6"/>
      <c r="G1" s="6"/>
      <c r="H1" s="6"/>
      <c r="I1" s="6"/>
      <c r="J1" s="6"/>
    </row>
    <row r="2" spans="1:10" s="1" customFormat="1" ht="25.5" customHeight="1">
      <c r="A2" s="7" t="s">
        <v>1</v>
      </c>
      <c r="B2" s="7" t="s">
        <v>2</v>
      </c>
      <c r="C2" s="7" t="s">
        <v>3</v>
      </c>
      <c r="D2" s="7" t="s">
        <v>4</v>
      </c>
      <c r="E2" s="7" t="s">
        <v>5</v>
      </c>
      <c r="F2" s="7" t="s">
        <v>6</v>
      </c>
      <c r="G2" s="7" t="s">
        <v>7</v>
      </c>
      <c r="H2" s="8" t="s">
        <v>8</v>
      </c>
      <c r="I2" s="8" t="s">
        <v>9</v>
      </c>
      <c r="J2" s="7" t="s">
        <v>10</v>
      </c>
    </row>
    <row r="3" spans="1:10" ht="33" customHeight="1">
      <c r="A3" s="9" t="s">
        <v>11</v>
      </c>
      <c r="B3" s="9" t="s">
        <v>12</v>
      </c>
      <c r="C3" s="10" t="s">
        <v>13</v>
      </c>
      <c r="D3" s="11" t="s">
        <v>14</v>
      </c>
      <c r="E3" s="9" t="s">
        <v>15</v>
      </c>
      <c r="F3" s="9" t="s">
        <v>16</v>
      </c>
      <c r="G3" s="9">
        <v>69</v>
      </c>
      <c r="H3" s="12">
        <v>76.6</v>
      </c>
      <c r="I3" s="21">
        <f>G3*0.5+H3*0.5</f>
        <v>72.8</v>
      </c>
      <c r="J3" s="22"/>
    </row>
    <row r="4" spans="1:10" ht="33" customHeight="1">
      <c r="A4" s="9" t="s">
        <v>17</v>
      </c>
      <c r="B4" s="9" t="s">
        <v>18</v>
      </c>
      <c r="C4" s="10" t="s">
        <v>13</v>
      </c>
      <c r="D4" s="11" t="s">
        <v>14</v>
      </c>
      <c r="E4" s="9" t="s">
        <v>19</v>
      </c>
      <c r="F4" s="9" t="s">
        <v>20</v>
      </c>
      <c r="G4" s="9">
        <v>83</v>
      </c>
      <c r="H4" s="12">
        <v>74.8</v>
      </c>
      <c r="I4" s="21">
        <f aca="true" t="shared" si="0" ref="I4:I9">G4*0.5+H4*0.5</f>
        <v>78.9</v>
      </c>
      <c r="J4" s="22"/>
    </row>
    <row r="5" spans="1:10" ht="33" customHeight="1">
      <c r="A5" s="9" t="s">
        <v>21</v>
      </c>
      <c r="B5" s="9" t="s">
        <v>22</v>
      </c>
      <c r="C5" s="10" t="s">
        <v>23</v>
      </c>
      <c r="D5" s="11" t="s">
        <v>24</v>
      </c>
      <c r="E5" s="9" t="s">
        <v>25</v>
      </c>
      <c r="F5" s="9" t="s">
        <v>26</v>
      </c>
      <c r="G5" s="9">
        <v>75</v>
      </c>
      <c r="H5" s="12">
        <v>74.2</v>
      </c>
      <c r="I5" s="21">
        <f t="shared" si="0"/>
        <v>74.6</v>
      </c>
      <c r="J5" s="22"/>
    </row>
    <row r="6" spans="1:10" ht="33" customHeight="1">
      <c r="A6" s="9" t="s">
        <v>27</v>
      </c>
      <c r="B6" s="9" t="s">
        <v>28</v>
      </c>
      <c r="C6" s="10" t="s">
        <v>29</v>
      </c>
      <c r="D6" s="11" t="s">
        <v>30</v>
      </c>
      <c r="E6" s="9" t="s">
        <v>31</v>
      </c>
      <c r="F6" s="9" t="s">
        <v>32</v>
      </c>
      <c r="G6" s="9">
        <v>86</v>
      </c>
      <c r="H6" s="12">
        <v>80</v>
      </c>
      <c r="I6" s="21">
        <f t="shared" si="0"/>
        <v>83</v>
      </c>
      <c r="J6" s="22"/>
    </row>
    <row r="7" spans="1:10" ht="33" customHeight="1">
      <c r="A7" s="9" t="s">
        <v>33</v>
      </c>
      <c r="B7" s="9" t="s">
        <v>34</v>
      </c>
      <c r="C7" s="10" t="s">
        <v>29</v>
      </c>
      <c r="D7" s="11" t="s">
        <v>30</v>
      </c>
      <c r="E7" s="9" t="s">
        <v>31</v>
      </c>
      <c r="F7" s="9" t="s">
        <v>32</v>
      </c>
      <c r="G7" s="9">
        <v>78</v>
      </c>
      <c r="H7" s="12">
        <v>75.8</v>
      </c>
      <c r="I7" s="21">
        <f t="shared" si="0"/>
        <v>76.9</v>
      </c>
      <c r="J7" s="22"/>
    </row>
    <row r="8" spans="1:10" ht="33" customHeight="1">
      <c r="A8" s="9" t="s">
        <v>35</v>
      </c>
      <c r="B8" s="9" t="s">
        <v>36</v>
      </c>
      <c r="C8" s="10" t="s">
        <v>29</v>
      </c>
      <c r="D8" s="11" t="s">
        <v>30</v>
      </c>
      <c r="E8" s="9" t="s">
        <v>31</v>
      </c>
      <c r="F8" s="9" t="s">
        <v>32</v>
      </c>
      <c r="G8" s="9">
        <v>80</v>
      </c>
      <c r="H8" s="12">
        <v>72.8</v>
      </c>
      <c r="I8" s="21">
        <f t="shared" si="0"/>
        <v>76.4</v>
      </c>
      <c r="J8" s="22"/>
    </row>
    <row r="9" spans="1:10" ht="33" customHeight="1">
      <c r="A9" s="9" t="s">
        <v>37</v>
      </c>
      <c r="B9" s="9" t="s">
        <v>38</v>
      </c>
      <c r="C9" s="10" t="s">
        <v>29</v>
      </c>
      <c r="D9" s="11" t="s">
        <v>30</v>
      </c>
      <c r="E9" s="9" t="s">
        <v>31</v>
      </c>
      <c r="F9" s="9" t="s">
        <v>32</v>
      </c>
      <c r="G9" s="9">
        <v>68</v>
      </c>
      <c r="H9" s="12">
        <v>79.2</v>
      </c>
      <c r="I9" s="21">
        <f t="shared" si="0"/>
        <v>73.6</v>
      </c>
      <c r="J9" s="22"/>
    </row>
    <row r="10" spans="1:10" ht="33" customHeight="1">
      <c r="A10" s="13"/>
      <c r="B10" s="14" t="s">
        <v>39</v>
      </c>
      <c r="C10" s="13" t="s">
        <v>40</v>
      </c>
      <c r="D10" s="9" t="s">
        <v>41</v>
      </c>
      <c r="E10" s="15" t="s">
        <v>42</v>
      </c>
      <c r="F10" s="16" t="s">
        <v>43</v>
      </c>
      <c r="G10" s="17"/>
      <c r="H10" s="12">
        <v>77.6</v>
      </c>
      <c r="I10" s="21">
        <f>H10</f>
        <v>77.6</v>
      </c>
      <c r="J10" s="22"/>
    </row>
    <row r="11" spans="1:10" ht="33" customHeight="1">
      <c r="A11" s="13"/>
      <c r="B11" s="9" t="s">
        <v>44</v>
      </c>
      <c r="C11" s="13" t="s">
        <v>40</v>
      </c>
      <c r="D11" s="9" t="s">
        <v>41</v>
      </c>
      <c r="E11" s="15" t="s">
        <v>45</v>
      </c>
      <c r="F11" s="16" t="s">
        <v>46</v>
      </c>
      <c r="G11" s="17"/>
      <c r="H11" s="12">
        <v>71</v>
      </c>
      <c r="I11" s="21">
        <f>H11</f>
        <v>71</v>
      </c>
      <c r="J11" s="22"/>
    </row>
    <row r="12" spans="1:10" ht="33" customHeight="1">
      <c r="A12" s="18" t="s">
        <v>47</v>
      </c>
      <c r="B12" s="9" t="s">
        <v>48</v>
      </c>
      <c r="C12" s="19" t="s">
        <v>40</v>
      </c>
      <c r="D12" s="11" t="s">
        <v>41</v>
      </c>
      <c r="E12" s="9" t="s">
        <v>15</v>
      </c>
      <c r="F12" s="20" t="s">
        <v>49</v>
      </c>
      <c r="G12" s="16">
        <v>63</v>
      </c>
      <c r="H12" s="12">
        <v>80.2</v>
      </c>
      <c r="I12" s="21">
        <f>G12*0.5+H12*0.5</f>
        <v>71.6</v>
      </c>
      <c r="J12" s="22"/>
    </row>
    <row r="13" spans="1:10" ht="33" customHeight="1">
      <c r="A13" s="16"/>
      <c r="B13" s="9" t="s">
        <v>50</v>
      </c>
      <c r="C13" s="13" t="s">
        <v>51</v>
      </c>
      <c r="D13" s="9" t="s">
        <v>52</v>
      </c>
      <c r="E13" s="9" t="s">
        <v>31</v>
      </c>
      <c r="F13" s="9" t="s">
        <v>53</v>
      </c>
      <c r="G13" s="16"/>
      <c r="H13" s="12">
        <v>75.6</v>
      </c>
      <c r="I13" s="21">
        <f aca="true" t="shared" si="1" ref="I13:I18">H13</f>
        <v>75.6</v>
      </c>
      <c r="J13" s="22"/>
    </row>
    <row r="14" spans="1:10" ht="33" customHeight="1">
      <c r="A14" s="13"/>
      <c r="B14" s="9" t="s">
        <v>54</v>
      </c>
      <c r="C14" s="13" t="s">
        <v>55</v>
      </c>
      <c r="D14" s="9" t="s">
        <v>56</v>
      </c>
      <c r="E14" s="9" t="s">
        <v>57</v>
      </c>
      <c r="F14" s="9" t="s">
        <v>58</v>
      </c>
      <c r="G14" s="17"/>
      <c r="H14" s="12">
        <v>83</v>
      </c>
      <c r="I14" s="21">
        <f t="shared" si="1"/>
        <v>83</v>
      </c>
      <c r="J14" s="22"/>
    </row>
    <row r="15" spans="1:10" ht="33" customHeight="1">
      <c r="A15" s="13"/>
      <c r="B15" s="9" t="s">
        <v>59</v>
      </c>
      <c r="C15" s="13" t="s">
        <v>60</v>
      </c>
      <c r="D15" s="9" t="s">
        <v>61</v>
      </c>
      <c r="E15" s="9" t="s">
        <v>57</v>
      </c>
      <c r="F15" s="9" t="s">
        <v>62</v>
      </c>
      <c r="G15" s="17"/>
      <c r="H15" s="12">
        <v>77.2</v>
      </c>
      <c r="I15" s="21">
        <f t="shared" si="1"/>
        <v>77.2</v>
      </c>
      <c r="J15" s="22"/>
    </row>
    <row r="16" spans="1:10" ht="33" customHeight="1">
      <c r="A16" s="16"/>
      <c r="B16" s="9" t="s">
        <v>63</v>
      </c>
      <c r="C16" s="13" t="s">
        <v>60</v>
      </c>
      <c r="D16" s="9" t="s">
        <v>61</v>
      </c>
      <c r="E16" s="9" t="s">
        <v>31</v>
      </c>
      <c r="F16" s="9" t="s">
        <v>64</v>
      </c>
      <c r="G16" s="16"/>
      <c r="H16" s="12">
        <v>73</v>
      </c>
      <c r="I16" s="21">
        <f t="shared" si="1"/>
        <v>73</v>
      </c>
      <c r="J16" s="22"/>
    </row>
    <row r="17" spans="1:10" ht="33" customHeight="1">
      <c r="A17" s="13"/>
      <c r="B17" s="9" t="s">
        <v>65</v>
      </c>
      <c r="C17" s="13" t="s">
        <v>66</v>
      </c>
      <c r="D17" s="9" t="s">
        <v>67</v>
      </c>
      <c r="E17" s="9" t="s">
        <v>57</v>
      </c>
      <c r="F17" s="9" t="s">
        <v>68</v>
      </c>
      <c r="G17" s="17"/>
      <c r="H17" s="12">
        <v>72.6</v>
      </c>
      <c r="I17" s="21">
        <f t="shared" si="1"/>
        <v>72.6</v>
      </c>
      <c r="J17" s="22"/>
    </row>
    <row r="18" spans="1:10" ht="33" customHeight="1">
      <c r="A18" s="13"/>
      <c r="B18" s="9" t="s">
        <v>69</v>
      </c>
      <c r="C18" s="13" t="s">
        <v>70</v>
      </c>
      <c r="D18" s="9" t="s">
        <v>71</v>
      </c>
      <c r="E18" s="9" t="s">
        <v>57</v>
      </c>
      <c r="F18" s="9" t="s">
        <v>62</v>
      </c>
      <c r="G18" s="17"/>
      <c r="H18" s="12">
        <v>71</v>
      </c>
      <c r="I18" s="21">
        <f t="shared" si="1"/>
        <v>71</v>
      </c>
      <c r="J18" s="22"/>
    </row>
  </sheetData>
  <sheetProtection/>
  <mergeCells count="1">
    <mergeCell ref="A1:J1"/>
  </mergeCells>
  <printOptions horizontalCentered="1"/>
  <pageMargins left="0.1968503937007874" right="0.1968503937007874" top="0.7874015748031497" bottom="0.5905511811023623" header="0.31496062992125984" footer="0.31496062992125984"/>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登徒</cp:lastModifiedBy>
  <cp:lastPrinted>2023-03-07T08:41:03Z</cp:lastPrinted>
  <dcterms:created xsi:type="dcterms:W3CDTF">2018-04-10T01:26:00Z</dcterms:created>
  <dcterms:modified xsi:type="dcterms:W3CDTF">2023-03-10T08:49:05Z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283F7D3662594EE99BD9B717BC8D61E5</vt:lpwstr>
  </property>
</Properties>
</file>