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<sst xmlns="http://schemas.openxmlformats.org/spreadsheetml/2006/main" count="299" uniqueCount="169">
  <si>
    <t>临海市教育系统2023年面向普通高校毕业生公开招聘教师入围面试对象名单</t>
  </si>
  <si>
    <t>序号</t>
  </si>
  <si>
    <t>准考证号码</t>
  </si>
  <si>
    <t>姓名</t>
  </si>
  <si>
    <t>报考岗位</t>
  </si>
  <si>
    <t>教育基础知识成绩</t>
  </si>
  <si>
    <t>教育基础知识成绩30%</t>
  </si>
  <si>
    <t>学科专业知识成绩</t>
  </si>
  <si>
    <r>
      <t>学科专业知识成绩7</t>
    </r>
    <r>
      <rPr>
        <b/>
        <sz val="11"/>
        <color indexed="8"/>
        <rFont val="宋体"/>
        <family val="0"/>
      </rPr>
      <t>0%</t>
    </r>
  </si>
  <si>
    <t>笔试
总成绩</t>
  </si>
  <si>
    <t>备注</t>
  </si>
  <si>
    <t>108272302328</t>
  </si>
  <si>
    <t>卢晨</t>
  </si>
  <si>
    <t>职高汽修</t>
  </si>
  <si>
    <t>入围面试</t>
  </si>
  <si>
    <t>108272302325</t>
  </si>
  <si>
    <t>丁青青</t>
  </si>
  <si>
    <t>108272302326</t>
  </si>
  <si>
    <t>黄晨阳</t>
  </si>
  <si>
    <t>108272302041</t>
  </si>
  <si>
    <t>周叶</t>
  </si>
  <si>
    <t>小学语文</t>
  </si>
  <si>
    <t>108272302006</t>
  </si>
  <si>
    <t>冯昕妍</t>
  </si>
  <si>
    <t>108272302030</t>
  </si>
  <si>
    <t>杨雯婧</t>
  </si>
  <si>
    <t>108272302018</t>
  </si>
  <si>
    <t>马敏洁</t>
  </si>
  <si>
    <t>108272302024</t>
  </si>
  <si>
    <t>王露伊</t>
  </si>
  <si>
    <t>108272302027</t>
  </si>
  <si>
    <t>吴淑怡</t>
  </si>
  <si>
    <t>108272302045</t>
  </si>
  <si>
    <t>杜欣妮</t>
  </si>
  <si>
    <t>小学数学</t>
  </si>
  <si>
    <t>108272302049</t>
  </si>
  <si>
    <t>蒋玲佳</t>
  </si>
  <si>
    <t>108272302046</t>
  </si>
  <si>
    <t>符芷怡</t>
  </si>
  <si>
    <t>108272302048</t>
  </si>
  <si>
    <t>黄诗雨</t>
  </si>
  <si>
    <t>108272302044</t>
  </si>
  <si>
    <t>董媚媚</t>
  </si>
  <si>
    <t>108272302047</t>
  </si>
  <si>
    <t>葛丽丽</t>
  </si>
  <si>
    <t>108272302100</t>
  </si>
  <si>
    <t>王西迪</t>
  </si>
  <si>
    <t>小学美术</t>
  </si>
  <si>
    <t>108272302126</t>
  </si>
  <si>
    <t>朱丹红</t>
  </si>
  <si>
    <t>108272302098</t>
  </si>
  <si>
    <t>王璐瑶</t>
  </si>
  <si>
    <t>108272302127</t>
  </si>
  <si>
    <t>江旭</t>
  </si>
  <si>
    <t>小学科学</t>
  </si>
  <si>
    <t>108272302132</t>
  </si>
  <si>
    <t>周鹭丹</t>
  </si>
  <si>
    <t>108272302130</t>
  </si>
  <si>
    <t>屈梦梦</t>
  </si>
  <si>
    <t>108272302242</t>
  </si>
  <si>
    <t>孙夏艳</t>
  </si>
  <si>
    <t>高中政治</t>
  </si>
  <si>
    <t>108272302240</t>
  </si>
  <si>
    <t>金盈盈</t>
  </si>
  <si>
    <t>108272302238</t>
  </si>
  <si>
    <t>蒋萍</t>
  </si>
  <si>
    <t>108272302244</t>
  </si>
  <si>
    <t>朱雨欣</t>
  </si>
  <si>
    <t>108272302241</t>
  </si>
  <si>
    <t>李佳宁</t>
  </si>
  <si>
    <t>108272302243</t>
  </si>
  <si>
    <t>张凌维</t>
  </si>
  <si>
    <t>108272302236</t>
  </si>
  <si>
    <t>陈书雁</t>
  </si>
  <si>
    <t>108272302245</t>
  </si>
  <si>
    <t>朱媛媛</t>
  </si>
  <si>
    <t>108272302237</t>
  </si>
  <si>
    <t>陈玺宇</t>
  </si>
  <si>
    <t>108272302161</t>
  </si>
  <si>
    <t>陈露露</t>
  </si>
  <si>
    <t>高中语文</t>
  </si>
  <si>
    <t>108272302165</t>
  </si>
  <si>
    <t>王潇宇</t>
  </si>
  <si>
    <t>108272302163</t>
  </si>
  <si>
    <t>卢璐</t>
  </si>
  <si>
    <t>108272302171</t>
  </si>
  <si>
    <t>郑筱筱</t>
  </si>
  <si>
    <t>108272302173</t>
  </si>
  <si>
    <t>郑之帆</t>
  </si>
  <si>
    <t>108272302168</t>
  </si>
  <si>
    <t>张思雨</t>
  </si>
  <si>
    <t>108272302202</t>
  </si>
  <si>
    <t>王娌娌</t>
  </si>
  <si>
    <t>高中英语</t>
  </si>
  <si>
    <t>108272302190</t>
  </si>
  <si>
    <t>陈梦</t>
  </si>
  <si>
    <t>108272302193</t>
  </si>
  <si>
    <t>戴鹭丹</t>
  </si>
  <si>
    <t>108272302146</t>
  </si>
  <si>
    <t>汤旭健</t>
  </si>
  <si>
    <t>高中体育</t>
  </si>
  <si>
    <t>108272302137</t>
  </si>
  <si>
    <t>李泰民</t>
  </si>
  <si>
    <t>108272302148</t>
  </si>
  <si>
    <t>吴莹豪</t>
  </si>
  <si>
    <t>108272302177</t>
  </si>
  <si>
    <t>罗霞</t>
  </si>
  <si>
    <t>高中数学</t>
  </si>
  <si>
    <t>108272302180</t>
  </si>
  <si>
    <t>王宏敏</t>
  </si>
  <si>
    <t>108272302183</t>
  </si>
  <si>
    <t>朱巧萍</t>
  </si>
  <si>
    <t>108272302175</t>
  </si>
  <si>
    <t>包慧颖</t>
  </si>
  <si>
    <t>108272302181</t>
  </si>
  <si>
    <t>王晓萍</t>
  </si>
  <si>
    <t>108272302182</t>
  </si>
  <si>
    <t>周亚丹</t>
  </si>
  <si>
    <t>108272302184</t>
  </si>
  <si>
    <t>朱振晟</t>
  </si>
  <si>
    <t>108272302179</t>
  </si>
  <si>
    <t>陶洋洋</t>
  </si>
  <si>
    <t>108272302178</t>
  </si>
  <si>
    <t>谭梦华</t>
  </si>
  <si>
    <t>108272302249</t>
  </si>
  <si>
    <t>郭欣如</t>
  </si>
  <si>
    <t>初中数学</t>
  </si>
  <si>
    <t>108272302247</t>
  </si>
  <si>
    <t>陈依璐</t>
  </si>
  <si>
    <t>108272302253</t>
  </si>
  <si>
    <t>梁佳怡</t>
  </si>
  <si>
    <t>108272302229</t>
  </si>
  <si>
    <t>吴若昀</t>
  </si>
  <si>
    <t>初中社会</t>
  </si>
  <si>
    <t>108272302227</t>
  </si>
  <si>
    <t>王露茜</t>
  </si>
  <si>
    <t>108272302219</t>
  </si>
  <si>
    <t>鲍思忆</t>
  </si>
  <si>
    <t>108272302224</t>
  </si>
  <si>
    <t>刘铭萱</t>
  </si>
  <si>
    <t>108272302232</t>
  </si>
  <si>
    <t>郑一</t>
  </si>
  <si>
    <t>108272302226</t>
  </si>
  <si>
    <t>邵梦洁</t>
  </si>
  <si>
    <t>108272302319</t>
  </si>
  <si>
    <t>张怡</t>
  </si>
  <si>
    <t>初中科学</t>
  </si>
  <si>
    <t>108272302272</t>
  </si>
  <si>
    <t>何文慧</t>
  </si>
  <si>
    <t>108272302308</t>
  </si>
  <si>
    <t>谢心雨</t>
  </si>
  <si>
    <t>108272302314</t>
  </si>
  <si>
    <t>尹一清</t>
  </si>
  <si>
    <t>108272302315</t>
  </si>
  <si>
    <t>尤璟薇</t>
  </si>
  <si>
    <t>108272302321</t>
  </si>
  <si>
    <t>周家怡</t>
  </si>
  <si>
    <t>108272302305</t>
  </si>
  <si>
    <t>王应达</t>
  </si>
  <si>
    <t>108272302259</t>
  </si>
  <si>
    <t>鲍丹妮</t>
  </si>
  <si>
    <t>108272302261</t>
  </si>
  <si>
    <t>陈丽丽</t>
  </si>
  <si>
    <t>108272302285</t>
  </si>
  <si>
    <t>梁绍伟</t>
  </si>
  <si>
    <t>108272302283</t>
  </si>
  <si>
    <t>梁嘉怡</t>
  </si>
  <si>
    <t>108272302286</t>
  </si>
  <si>
    <t>林福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</si>
</sst>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workbookViewId="0" topLeftCell="A1">
      <selection activeCell="O19" sqref="O19"/>
    </sheetView>
  </sheetViews>
  <sheetFormatPr defaultColWidth="9.00390625" defaultRowHeight="14.25"/>
  <cols>
    <col min="2" max="2" width="14.75390625" style="0" customWidth="1"/>
    <col min="3" max="3" width="8.125" style="0" customWidth="1"/>
    <col min="4" max="4" width="10.50390625" style="0" customWidth="1"/>
    <col min="6" max="6" width="11.375" style="1" customWidth="1"/>
    <col min="8" max="8" width="11.00390625" style="0" customWidth="1"/>
    <col min="9" max="9" width="9.125" style="1" customWidth="1"/>
    <col min="10" max="10" width="11.875" style="0" customWidth="1"/>
  </cols>
  <sheetData>
    <row r="1" spans="1:10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13" t="s">
        <v>9</v>
      </c>
      <c r="J2" s="14" t="s">
        <v>10</v>
      </c>
    </row>
    <row r="3" spans="1:10" ht="14.25">
      <c r="A3" s="8">
        <v>1</v>
      </c>
      <c r="B3" s="9" t="s">
        <v>11</v>
      </c>
      <c r="C3" s="9" t="s">
        <v>12</v>
      </c>
      <c r="D3" s="10" t="s">
        <v>13</v>
      </c>
      <c r="E3" s="11">
        <v>72.4</v>
      </c>
      <c r="F3" s="12">
        <f>E3*0.3</f>
        <v>21.720000000000002</v>
      </c>
      <c r="G3" s="11">
        <v>76.6</v>
      </c>
      <c r="H3" s="8">
        <f>G3*0.7</f>
        <v>53.61999999999999</v>
      </c>
      <c r="I3" s="15">
        <f>H3+F3</f>
        <v>75.33999999999999</v>
      </c>
      <c r="J3" s="8" t="s">
        <v>14</v>
      </c>
    </row>
    <row r="4" spans="1:10" ht="14.25">
      <c r="A4" s="8">
        <v>2</v>
      </c>
      <c r="B4" s="9" t="s">
        <v>15</v>
      </c>
      <c r="C4" s="9" t="s">
        <v>16</v>
      </c>
      <c r="D4" s="10" t="s">
        <v>13</v>
      </c>
      <c r="E4" s="11">
        <v>67.9</v>
      </c>
      <c r="F4" s="12">
        <f aca="true" t="shared" si="0" ref="F4:F67">E4*0.3</f>
        <v>20.37</v>
      </c>
      <c r="G4" s="11">
        <v>73</v>
      </c>
      <c r="H4" s="8">
        <f aca="true" t="shared" si="1" ref="H4:H67">G4*0.7</f>
        <v>51.099999999999994</v>
      </c>
      <c r="I4" s="15">
        <f aca="true" t="shared" si="2" ref="I4:I67">H4+F4</f>
        <v>71.47</v>
      </c>
      <c r="J4" s="8" t="s">
        <v>14</v>
      </c>
    </row>
    <row r="5" spans="1:10" ht="14.25">
      <c r="A5" s="8">
        <v>3</v>
      </c>
      <c r="B5" s="9" t="s">
        <v>17</v>
      </c>
      <c r="C5" s="9" t="s">
        <v>18</v>
      </c>
      <c r="D5" s="10" t="s">
        <v>13</v>
      </c>
      <c r="E5" s="11">
        <v>66.2</v>
      </c>
      <c r="F5" s="12">
        <f t="shared" si="0"/>
        <v>19.86</v>
      </c>
      <c r="G5" s="11">
        <v>72.8</v>
      </c>
      <c r="H5" s="8">
        <f t="shared" si="1"/>
        <v>50.959999999999994</v>
      </c>
      <c r="I5" s="15">
        <f t="shared" si="2"/>
        <v>70.82</v>
      </c>
      <c r="J5" s="8" t="s">
        <v>14</v>
      </c>
    </row>
    <row r="6" spans="1:10" ht="14.25">
      <c r="A6" s="8">
        <v>4</v>
      </c>
      <c r="B6" s="9" t="s">
        <v>19</v>
      </c>
      <c r="C6" s="9" t="s">
        <v>20</v>
      </c>
      <c r="D6" s="10" t="s">
        <v>21</v>
      </c>
      <c r="E6" s="11">
        <v>77.7</v>
      </c>
      <c r="F6" s="12">
        <f t="shared" si="0"/>
        <v>23.31</v>
      </c>
      <c r="G6" s="11">
        <v>82.99999999999999</v>
      </c>
      <c r="H6" s="8">
        <f t="shared" si="1"/>
        <v>58.09999999999999</v>
      </c>
      <c r="I6" s="15">
        <f t="shared" si="2"/>
        <v>81.40999999999998</v>
      </c>
      <c r="J6" s="8" t="s">
        <v>14</v>
      </c>
    </row>
    <row r="7" spans="1:10" ht="14.25">
      <c r="A7" s="8">
        <v>5</v>
      </c>
      <c r="B7" s="9" t="s">
        <v>22</v>
      </c>
      <c r="C7" s="9" t="s">
        <v>23</v>
      </c>
      <c r="D7" s="10" t="s">
        <v>21</v>
      </c>
      <c r="E7" s="11">
        <v>88.25</v>
      </c>
      <c r="F7" s="12">
        <f t="shared" si="0"/>
        <v>26.474999999999998</v>
      </c>
      <c r="G7" s="11">
        <v>78.4</v>
      </c>
      <c r="H7" s="8">
        <f t="shared" si="1"/>
        <v>54.88</v>
      </c>
      <c r="I7" s="15">
        <f t="shared" si="2"/>
        <v>81.355</v>
      </c>
      <c r="J7" s="8" t="s">
        <v>14</v>
      </c>
    </row>
    <row r="8" spans="1:10" ht="14.25">
      <c r="A8" s="8">
        <v>6</v>
      </c>
      <c r="B8" s="9" t="s">
        <v>24</v>
      </c>
      <c r="C8" s="9" t="s">
        <v>25</v>
      </c>
      <c r="D8" s="10" t="s">
        <v>21</v>
      </c>
      <c r="E8" s="11">
        <v>84.4</v>
      </c>
      <c r="F8" s="12">
        <f t="shared" si="0"/>
        <v>25.32</v>
      </c>
      <c r="G8" s="11">
        <v>78.6</v>
      </c>
      <c r="H8" s="8">
        <f t="shared" si="1"/>
        <v>55.019999999999996</v>
      </c>
      <c r="I8" s="15">
        <f t="shared" si="2"/>
        <v>80.34</v>
      </c>
      <c r="J8" s="8" t="s">
        <v>14</v>
      </c>
    </row>
    <row r="9" spans="1:10" ht="14.25">
      <c r="A9" s="8">
        <v>7</v>
      </c>
      <c r="B9" s="9" t="s">
        <v>26</v>
      </c>
      <c r="C9" s="9" t="s">
        <v>27</v>
      </c>
      <c r="D9" s="10" t="s">
        <v>21</v>
      </c>
      <c r="E9" s="11">
        <v>83.9</v>
      </c>
      <c r="F9" s="12">
        <f t="shared" si="0"/>
        <v>25.17</v>
      </c>
      <c r="G9" s="11">
        <v>78.79999999999998</v>
      </c>
      <c r="H9" s="8">
        <f t="shared" si="1"/>
        <v>55.15999999999998</v>
      </c>
      <c r="I9" s="15">
        <f t="shared" si="2"/>
        <v>80.32999999999998</v>
      </c>
      <c r="J9" s="8" t="s">
        <v>14</v>
      </c>
    </row>
    <row r="10" spans="1:10" ht="14.25">
      <c r="A10" s="8">
        <v>8</v>
      </c>
      <c r="B10" s="9" t="s">
        <v>28</v>
      </c>
      <c r="C10" s="9" t="s">
        <v>29</v>
      </c>
      <c r="D10" s="10" t="s">
        <v>21</v>
      </c>
      <c r="E10" s="11">
        <v>81.35</v>
      </c>
      <c r="F10" s="12">
        <f t="shared" si="0"/>
        <v>24.404999999999998</v>
      </c>
      <c r="G10" s="11">
        <v>79.6</v>
      </c>
      <c r="H10" s="8">
        <f t="shared" si="1"/>
        <v>55.71999999999999</v>
      </c>
      <c r="I10" s="15">
        <f t="shared" si="2"/>
        <v>80.12499999999999</v>
      </c>
      <c r="J10" s="8" t="s">
        <v>14</v>
      </c>
    </row>
    <row r="11" spans="1:10" ht="14.25">
      <c r="A11" s="8">
        <v>9</v>
      </c>
      <c r="B11" s="9" t="s">
        <v>30</v>
      </c>
      <c r="C11" s="9" t="s">
        <v>31</v>
      </c>
      <c r="D11" s="10" t="s">
        <v>21</v>
      </c>
      <c r="E11" s="11">
        <v>77.2</v>
      </c>
      <c r="F11" s="12">
        <f t="shared" si="0"/>
        <v>23.16</v>
      </c>
      <c r="G11" s="11">
        <v>79.39999999999999</v>
      </c>
      <c r="H11" s="8">
        <f t="shared" si="1"/>
        <v>55.57999999999999</v>
      </c>
      <c r="I11" s="15">
        <f t="shared" si="2"/>
        <v>78.74</v>
      </c>
      <c r="J11" s="8" t="s">
        <v>14</v>
      </c>
    </row>
    <row r="12" spans="1:10" ht="14.25">
      <c r="A12" s="8">
        <v>10</v>
      </c>
      <c r="B12" s="9" t="s">
        <v>32</v>
      </c>
      <c r="C12" s="9" t="s">
        <v>33</v>
      </c>
      <c r="D12" s="10" t="s">
        <v>34</v>
      </c>
      <c r="E12" s="11">
        <v>77.5</v>
      </c>
      <c r="F12" s="12">
        <f t="shared" si="0"/>
        <v>23.25</v>
      </c>
      <c r="G12" s="11">
        <v>98</v>
      </c>
      <c r="H12" s="8">
        <f t="shared" si="1"/>
        <v>68.6</v>
      </c>
      <c r="I12" s="15">
        <f t="shared" si="2"/>
        <v>91.85</v>
      </c>
      <c r="J12" s="8" t="s">
        <v>14</v>
      </c>
    </row>
    <row r="13" spans="1:10" ht="14.25">
      <c r="A13" s="8">
        <v>11</v>
      </c>
      <c r="B13" s="9" t="s">
        <v>35</v>
      </c>
      <c r="C13" s="9" t="s">
        <v>36</v>
      </c>
      <c r="D13" s="10" t="s">
        <v>34</v>
      </c>
      <c r="E13" s="11">
        <v>80.95</v>
      </c>
      <c r="F13" s="12">
        <f t="shared" si="0"/>
        <v>24.285</v>
      </c>
      <c r="G13" s="11">
        <v>93.8</v>
      </c>
      <c r="H13" s="8">
        <f t="shared" si="1"/>
        <v>65.66</v>
      </c>
      <c r="I13" s="15">
        <f t="shared" si="2"/>
        <v>89.945</v>
      </c>
      <c r="J13" s="8" t="s">
        <v>14</v>
      </c>
    </row>
    <row r="14" spans="1:10" ht="14.25">
      <c r="A14" s="8">
        <v>12</v>
      </c>
      <c r="B14" s="9" t="s">
        <v>37</v>
      </c>
      <c r="C14" s="9" t="s">
        <v>38</v>
      </c>
      <c r="D14" s="10" t="s">
        <v>34</v>
      </c>
      <c r="E14" s="11">
        <v>82</v>
      </c>
      <c r="F14" s="12">
        <f t="shared" si="0"/>
        <v>24.599999999999998</v>
      </c>
      <c r="G14" s="11">
        <v>87.80000000000001</v>
      </c>
      <c r="H14" s="8">
        <f t="shared" si="1"/>
        <v>61.46</v>
      </c>
      <c r="I14" s="15">
        <f t="shared" si="2"/>
        <v>86.06</v>
      </c>
      <c r="J14" s="8" t="s">
        <v>14</v>
      </c>
    </row>
    <row r="15" spans="1:10" ht="14.25">
      <c r="A15" s="8">
        <v>13</v>
      </c>
      <c r="B15" s="9" t="s">
        <v>39</v>
      </c>
      <c r="C15" s="9" t="s">
        <v>40</v>
      </c>
      <c r="D15" s="10" t="s">
        <v>34</v>
      </c>
      <c r="E15" s="11">
        <v>77.05</v>
      </c>
      <c r="F15" s="12">
        <f t="shared" si="0"/>
        <v>23.115</v>
      </c>
      <c r="G15" s="11">
        <v>89.8</v>
      </c>
      <c r="H15" s="8">
        <f t="shared" si="1"/>
        <v>62.85999999999999</v>
      </c>
      <c r="I15" s="15">
        <f t="shared" si="2"/>
        <v>85.975</v>
      </c>
      <c r="J15" s="8" t="s">
        <v>14</v>
      </c>
    </row>
    <row r="16" spans="1:10" ht="14.25">
      <c r="A16" s="8">
        <v>14</v>
      </c>
      <c r="B16" s="9" t="s">
        <v>41</v>
      </c>
      <c r="C16" s="9" t="s">
        <v>42</v>
      </c>
      <c r="D16" s="10" t="s">
        <v>34</v>
      </c>
      <c r="E16" s="11">
        <v>83.2</v>
      </c>
      <c r="F16" s="12">
        <f t="shared" si="0"/>
        <v>24.96</v>
      </c>
      <c r="G16" s="11">
        <v>85.2</v>
      </c>
      <c r="H16" s="8">
        <f t="shared" si="1"/>
        <v>59.64</v>
      </c>
      <c r="I16" s="15">
        <f t="shared" si="2"/>
        <v>84.6</v>
      </c>
      <c r="J16" s="8" t="s">
        <v>14</v>
      </c>
    </row>
    <row r="17" spans="1:10" ht="14.25">
      <c r="A17" s="8">
        <v>15</v>
      </c>
      <c r="B17" s="9" t="s">
        <v>43</v>
      </c>
      <c r="C17" s="9" t="s">
        <v>44</v>
      </c>
      <c r="D17" s="10" t="s">
        <v>34</v>
      </c>
      <c r="E17" s="11">
        <v>81.4</v>
      </c>
      <c r="F17" s="12">
        <f t="shared" si="0"/>
        <v>24.42</v>
      </c>
      <c r="G17" s="11">
        <v>84.19999999999999</v>
      </c>
      <c r="H17" s="8">
        <f t="shared" si="1"/>
        <v>58.93999999999999</v>
      </c>
      <c r="I17" s="15">
        <f t="shared" si="2"/>
        <v>83.35999999999999</v>
      </c>
      <c r="J17" s="8" t="s">
        <v>14</v>
      </c>
    </row>
    <row r="18" spans="1:10" ht="14.25">
      <c r="A18" s="8">
        <v>16</v>
      </c>
      <c r="B18" s="9" t="s">
        <v>45</v>
      </c>
      <c r="C18" s="9" t="s">
        <v>46</v>
      </c>
      <c r="D18" s="10" t="s">
        <v>47</v>
      </c>
      <c r="E18" s="11">
        <v>82.35</v>
      </c>
      <c r="F18" s="12">
        <f t="shared" si="0"/>
        <v>24.705</v>
      </c>
      <c r="G18" s="11">
        <v>90.6</v>
      </c>
      <c r="H18" s="8">
        <f t="shared" si="1"/>
        <v>63.419999999999995</v>
      </c>
      <c r="I18" s="15">
        <f t="shared" si="2"/>
        <v>88.125</v>
      </c>
      <c r="J18" s="8" t="s">
        <v>14</v>
      </c>
    </row>
    <row r="19" spans="1:10" ht="14.25">
      <c r="A19" s="8">
        <v>17</v>
      </c>
      <c r="B19" s="9" t="s">
        <v>48</v>
      </c>
      <c r="C19" s="9" t="s">
        <v>49</v>
      </c>
      <c r="D19" s="10" t="s">
        <v>47</v>
      </c>
      <c r="E19" s="11">
        <v>82.1</v>
      </c>
      <c r="F19" s="12">
        <f t="shared" si="0"/>
        <v>24.63</v>
      </c>
      <c r="G19" s="11">
        <v>89</v>
      </c>
      <c r="H19" s="8">
        <f t="shared" si="1"/>
        <v>62.3</v>
      </c>
      <c r="I19" s="15">
        <f t="shared" si="2"/>
        <v>86.92999999999999</v>
      </c>
      <c r="J19" s="8" t="s">
        <v>14</v>
      </c>
    </row>
    <row r="20" spans="1:10" ht="14.25">
      <c r="A20" s="8">
        <v>18</v>
      </c>
      <c r="B20" s="9" t="s">
        <v>50</v>
      </c>
      <c r="C20" s="9" t="s">
        <v>51</v>
      </c>
      <c r="D20" s="10" t="s">
        <v>47</v>
      </c>
      <c r="E20" s="11">
        <v>85.35</v>
      </c>
      <c r="F20" s="12">
        <f t="shared" si="0"/>
        <v>25.604999999999997</v>
      </c>
      <c r="G20" s="11">
        <v>86.70000000000002</v>
      </c>
      <c r="H20" s="8">
        <f t="shared" si="1"/>
        <v>60.690000000000005</v>
      </c>
      <c r="I20" s="15">
        <f t="shared" si="2"/>
        <v>86.295</v>
      </c>
      <c r="J20" s="8" t="s">
        <v>14</v>
      </c>
    </row>
    <row r="21" spans="1:10" ht="14.25">
      <c r="A21" s="8">
        <v>19</v>
      </c>
      <c r="B21" s="9" t="s">
        <v>52</v>
      </c>
      <c r="C21" s="9" t="s">
        <v>53</v>
      </c>
      <c r="D21" s="10" t="s">
        <v>54</v>
      </c>
      <c r="E21" s="11">
        <v>83.55</v>
      </c>
      <c r="F21" s="12">
        <f t="shared" si="0"/>
        <v>25.064999999999998</v>
      </c>
      <c r="G21" s="11">
        <v>84.00000000000001</v>
      </c>
      <c r="H21" s="8">
        <f t="shared" si="1"/>
        <v>58.800000000000004</v>
      </c>
      <c r="I21" s="15">
        <f t="shared" si="2"/>
        <v>83.86500000000001</v>
      </c>
      <c r="J21" s="8" t="s">
        <v>14</v>
      </c>
    </row>
    <row r="22" spans="1:10" ht="14.25">
      <c r="A22" s="8">
        <v>20</v>
      </c>
      <c r="B22" s="9" t="s">
        <v>55</v>
      </c>
      <c r="C22" s="9" t="s">
        <v>56</v>
      </c>
      <c r="D22" s="10" t="s">
        <v>54</v>
      </c>
      <c r="E22" s="11">
        <v>79.25</v>
      </c>
      <c r="F22" s="12">
        <f t="shared" si="0"/>
        <v>23.775</v>
      </c>
      <c r="G22" s="11">
        <v>83.5</v>
      </c>
      <c r="H22" s="8">
        <f t="shared" si="1"/>
        <v>58.449999999999996</v>
      </c>
      <c r="I22" s="15">
        <f t="shared" si="2"/>
        <v>82.225</v>
      </c>
      <c r="J22" s="8" t="s">
        <v>14</v>
      </c>
    </row>
    <row r="23" spans="1:10" ht="14.25">
      <c r="A23" s="8">
        <v>21</v>
      </c>
      <c r="B23" s="9" t="s">
        <v>57</v>
      </c>
      <c r="C23" s="9" t="s">
        <v>58</v>
      </c>
      <c r="D23" s="10" t="s">
        <v>54</v>
      </c>
      <c r="E23" s="11">
        <v>74.3</v>
      </c>
      <c r="F23" s="12">
        <f t="shared" si="0"/>
        <v>22.29</v>
      </c>
      <c r="G23" s="11">
        <v>85.50000000000001</v>
      </c>
      <c r="H23" s="8">
        <f t="shared" si="1"/>
        <v>59.85000000000001</v>
      </c>
      <c r="I23" s="15">
        <f t="shared" si="2"/>
        <v>82.14000000000001</v>
      </c>
      <c r="J23" s="8" t="s">
        <v>14</v>
      </c>
    </row>
    <row r="24" spans="1:10" ht="14.25">
      <c r="A24" s="8">
        <v>22</v>
      </c>
      <c r="B24" s="9" t="s">
        <v>59</v>
      </c>
      <c r="C24" s="9" t="s">
        <v>60</v>
      </c>
      <c r="D24" s="10" t="s">
        <v>61</v>
      </c>
      <c r="E24" s="11">
        <v>84.65</v>
      </c>
      <c r="F24" s="12">
        <f t="shared" si="0"/>
        <v>25.395</v>
      </c>
      <c r="G24" s="11">
        <v>79.6</v>
      </c>
      <c r="H24" s="8">
        <f t="shared" si="1"/>
        <v>55.71999999999999</v>
      </c>
      <c r="I24" s="15">
        <f t="shared" si="2"/>
        <v>81.115</v>
      </c>
      <c r="J24" s="8" t="s">
        <v>14</v>
      </c>
    </row>
    <row r="25" spans="1:10" ht="14.25">
      <c r="A25" s="8">
        <v>23</v>
      </c>
      <c r="B25" s="9" t="s">
        <v>62</v>
      </c>
      <c r="C25" s="9" t="s">
        <v>63</v>
      </c>
      <c r="D25" s="10" t="s">
        <v>61</v>
      </c>
      <c r="E25" s="11">
        <v>66.2</v>
      </c>
      <c r="F25" s="12">
        <f t="shared" si="0"/>
        <v>19.86</v>
      </c>
      <c r="G25" s="11">
        <v>85.99999999999999</v>
      </c>
      <c r="H25" s="8">
        <f t="shared" si="1"/>
        <v>60.19999999999999</v>
      </c>
      <c r="I25" s="15">
        <f t="shared" si="2"/>
        <v>80.05999999999999</v>
      </c>
      <c r="J25" s="8" t="s">
        <v>14</v>
      </c>
    </row>
    <row r="26" spans="1:10" ht="14.25">
      <c r="A26" s="8">
        <v>24</v>
      </c>
      <c r="B26" s="9" t="s">
        <v>64</v>
      </c>
      <c r="C26" s="9" t="s">
        <v>65</v>
      </c>
      <c r="D26" s="10" t="s">
        <v>61</v>
      </c>
      <c r="E26" s="11">
        <v>80.1</v>
      </c>
      <c r="F26" s="12">
        <f t="shared" si="0"/>
        <v>24.029999999999998</v>
      </c>
      <c r="G26" s="11">
        <v>79.70000000000002</v>
      </c>
      <c r="H26" s="8">
        <f t="shared" si="1"/>
        <v>55.790000000000006</v>
      </c>
      <c r="I26" s="15">
        <f t="shared" si="2"/>
        <v>79.82000000000001</v>
      </c>
      <c r="J26" s="8" t="s">
        <v>14</v>
      </c>
    </row>
    <row r="27" spans="1:10" ht="14.25">
      <c r="A27" s="8">
        <v>25</v>
      </c>
      <c r="B27" s="9" t="s">
        <v>66</v>
      </c>
      <c r="C27" s="9" t="s">
        <v>67</v>
      </c>
      <c r="D27" s="10" t="s">
        <v>61</v>
      </c>
      <c r="E27" s="11">
        <v>72.75</v>
      </c>
      <c r="F27" s="12">
        <f t="shared" si="0"/>
        <v>21.825</v>
      </c>
      <c r="G27" s="11">
        <v>82.1</v>
      </c>
      <c r="H27" s="8">
        <f t="shared" si="1"/>
        <v>57.46999999999999</v>
      </c>
      <c r="I27" s="15">
        <f t="shared" si="2"/>
        <v>79.29499999999999</v>
      </c>
      <c r="J27" s="8" t="s">
        <v>14</v>
      </c>
    </row>
    <row r="28" spans="1:10" ht="14.25">
      <c r="A28" s="8">
        <v>26</v>
      </c>
      <c r="B28" s="9" t="s">
        <v>68</v>
      </c>
      <c r="C28" s="9" t="s">
        <v>69</v>
      </c>
      <c r="D28" s="10" t="s">
        <v>61</v>
      </c>
      <c r="E28" s="11">
        <v>73.45</v>
      </c>
      <c r="F28" s="12">
        <f t="shared" si="0"/>
        <v>22.035</v>
      </c>
      <c r="G28" s="11">
        <v>81.2</v>
      </c>
      <c r="H28" s="8">
        <f t="shared" si="1"/>
        <v>56.839999999999996</v>
      </c>
      <c r="I28" s="15">
        <f t="shared" si="2"/>
        <v>78.875</v>
      </c>
      <c r="J28" s="8" t="s">
        <v>14</v>
      </c>
    </row>
    <row r="29" spans="1:10" ht="14.25">
      <c r="A29" s="8">
        <v>27</v>
      </c>
      <c r="B29" s="9" t="s">
        <v>70</v>
      </c>
      <c r="C29" s="9" t="s">
        <v>71</v>
      </c>
      <c r="D29" s="10" t="s">
        <v>61</v>
      </c>
      <c r="E29" s="11">
        <v>78.7</v>
      </c>
      <c r="F29" s="12">
        <f t="shared" si="0"/>
        <v>23.61</v>
      </c>
      <c r="G29" s="11">
        <v>78.49999999999999</v>
      </c>
      <c r="H29" s="8">
        <f t="shared" si="1"/>
        <v>54.94999999999999</v>
      </c>
      <c r="I29" s="15">
        <f t="shared" si="2"/>
        <v>78.55999999999999</v>
      </c>
      <c r="J29" s="8" t="s">
        <v>14</v>
      </c>
    </row>
    <row r="30" spans="1:10" ht="14.25">
      <c r="A30" s="8">
        <v>28</v>
      </c>
      <c r="B30" s="9" t="s">
        <v>72</v>
      </c>
      <c r="C30" s="9" t="s">
        <v>73</v>
      </c>
      <c r="D30" s="10" t="s">
        <v>61</v>
      </c>
      <c r="E30" s="11">
        <v>85.3</v>
      </c>
      <c r="F30" s="12">
        <f t="shared" si="0"/>
        <v>25.59</v>
      </c>
      <c r="G30" s="11">
        <v>75.2</v>
      </c>
      <c r="H30" s="8">
        <f t="shared" si="1"/>
        <v>52.64</v>
      </c>
      <c r="I30" s="15">
        <f t="shared" si="2"/>
        <v>78.23</v>
      </c>
      <c r="J30" s="8" t="s">
        <v>14</v>
      </c>
    </row>
    <row r="31" spans="1:10" ht="14.25">
      <c r="A31" s="8">
        <v>29</v>
      </c>
      <c r="B31" s="9" t="s">
        <v>74</v>
      </c>
      <c r="C31" s="9" t="s">
        <v>75</v>
      </c>
      <c r="D31" s="10" t="s">
        <v>61</v>
      </c>
      <c r="E31" s="11">
        <v>69.4</v>
      </c>
      <c r="F31" s="12">
        <f t="shared" si="0"/>
        <v>20.82</v>
      </c>
      <c r="G31" s="11">
        <v>80.29999999999998</v>
      </c>
      <c r="H31" s="8">
        <f t="shared" si="1"/>
        <v>56.20999999999999</v>
      </c>
      <c r="I31" s="15">
        <f t="shared" si="2"/>
        <v>77.02999999999999</v>
      </c>
      <c r="J31" s="8" t="s">
        <v>14</v>
      </c>
    </row>
    <row r="32" spans="1:10" ht="14.25">
      <c r="A32" s="8">
        <v>30</v>
      </c>
      <c r="B32" s="9" t="s">
        <v>76</v>
      </c>
      <c r="C32" s="9" t="s">
        <v>77</v>
      </c>
      <c r="D32" s="10" t="s">
        <v>61</v>
      </c>
      <c r="E32" s="11">
        <v>71.95</v>
      </c>
      <c r="F32" s="12">
        <f t="shared" si="0"/>
        <v>21.585</v>
      </c>
      <c r="G32" s="11">
        <v>77.7</v>
      </c>
      <c r="H32" s="8">
        <f t="shared" si="1"/>
        <v>54.39</v>
      </c>
      <c r="I32" s="15">
        <f t="shared" si="2"/>
        <v>75.975</v>
      </c>
      <c r="J32" s="8" t="s">
        <v>14</v>
      </c>
    </row>
    <row r="33" spans="1:10" ht="14.25">
      <c r="A33" s="8">
        <v>31</v>
      </c>
      <c r="B33" s="9" t="s">
        <v>78</v>
      </c>
      <c r="C33" s="9" t="s">
        <v>79</v>
      </c>
      <c r="D33" s="10" t="s">
        <v>80</v>
      </c>
      <c r="E33" s="11">
        <v>82.75</v>
      </c>
      <c r="F33" s="12">
        <f t="shared" si="0"/>
        <v>24.825</v>
      </c>
      <c r="G33" s="11">
        <v>78.19999999999999</v>
      </c>
      <c r="H33" s="8">
        <f t="shared" si="1"/>
        <v>54.73999999999999</v>
      </c>
      <c r="I33" s="15">
        <f t="shared" si="2"/>
        <v>79.56499999999998</v>
      </c>
      <c r="J33" s="8" t="s">
        <v>14</v>
      </c>
    </row>
    <row r="34" spans="1:10" ht="14.25">
      <c r="A34" s="8">
        <v>32</v>
      </c>
      <c r="B34" s="9" t="s">
        <v>81</v>
      </c>
      <c r="C34" s="9" t="s">
        <v>82</v>
      </c>
      <c r="D34" s="10" t="s">
        <v>80</v>
      </c>
      <c r="E34" s="11">
        <v>77.3</v>
      </c>
      <c r="F34" s="12">
        <f t="shared" si="0"/>
        <v>23.189999999999998</v>
      </c>
      <c r="G34" s="11">
        <v>71.7</v>
      </c>
      <c r="H34" s="8">
        <f t="shared" si="1"/>
        <v>50.19</v>
      </c>
      <c r="I34" s="15">
        <f t="shared" si="2"/>
        <v>73.38</v>
      </c>
      <c r="J34" s="8" t="s">
        <v>14</v>
      </c>
    </row>
    <row r="35" spans="1:10" ht="14.25">
      <c r="A35" s="8">
        <v>33</v>
      </c>
      <c r="B35" s="9" t="s">
        <v>83</v>
      </c>
      <c r="C35" s="9" t="s">
        <v>84</v>
      </c>
      <c r="D35" s="10" t="s">
        <v>80</v>
      </c>
      <c r="E35" s="11">
        <v>67.1</v>
      </c>
      <c r="F35" s="12">
        <f t="shared" si="0"/>
        <v>20.13</v>
      </c>
      <c r="G35" s="11">
        <v>75</v>
      </c>
      <c r="H35" s="8">
        <f t="shared" si="1"/>
        <v>52.5</v>
      </c>
      <c r="I35" s="15">
        <f t="shared" si="2"/>
        <v>72.63</v>
      </c>
      <c r="J35" s="8" t="s">
        <v>14</v>
      </c>
    </row>
    <row r="36" spans="1:10" ht="14.25">
      <c r="A36" s="8">
        <v>34</v>
      </c>
      <c r="B36" s="9" t="s">
        <v>85</v>
      </c>
      <c r="C36" s="9" t="s">
        <v>86</v>
      </c>
      <c r="D36" s="10" t="s">
        <v>80</v>
      </c>
      <c r="E36" s="11">
        <v>75.05</v>
      </c>
      <c r="F36" s="12">
        <f t="shared" si="0"/>
        <v>22.514999999999997</v>
      </c>
      <c r="G36" s="11">
        <v>70.7</v>
      </c>
      <c r="H36" s="8">
        <f t="shared" si="1"/>
        <v>49.49</v>
      </c>
      <c r="I36" s="15">
        <f t="shared" si="2"/>
        <v>72.005</v>
      </c>
      <c r="J36" s="8" t="s">
        <v>14</v>
      </c>
    </row>
    <row r="37" spans="1:10" ht="14.25">
      <c r="A37" s="8">
        <v>35</v>
      </c>
      <c r="B37" s="9" t="s">
        <v>87</v>
      </c>
      <c r="C37" s="9" t="s">
        <v>88</v>
      </c>
      <c r="D37" s="10" t="s">
        <v>80</v>
      </c>
      <c r="E37" s="11">
        <v>77.15</v>
      </c>
      <c r="F37" s="12">
        <f t="shared" si="0"/>
        <v>23.145</v>
      </c>
      <c r="G37" s="11">
        <v>69</v>
      </c>
      <c r="H37" s="8">
        <f t="shared" si="1"/>
        <v>48.3</v>
      </c>
      <c r="I37" s="15">
        <f t="shared" si="2"/>
        <v>71.445</v>
      </c>
      <c r="J37" s="8" t="s">
        <v>14</v>
      </c>
    </row>
    <row r="38" spans="1:10" ht="14.25">
      <c r="A38" s="8">
        <v>36</v>
      </c>
      <c r="B38" s="9" t="s">
        <v>89</v>
      </c>
      <c r="C38" s="9" t="s">
        <v>90</v>
      </c>
      <c r="D38" s="10" t="s">
        <v>80</v>
      </c>
      <c r="E38" s="11">
        <v>85.05</v>
      </c>
      <c r="F38" s="12">
        <f t="shared" si="0"/>
        <v>25.514999999999997</v>
      </c>
      <c r="G38" s="11">
        <v>65.60000000000001</v>
      </c>
      <c r="H38" s="8">
        <f t="shared" si="1"/>
        <v>45.92</v>
      </c>
      <c r="I38" s="15">
        <f t="shared" si="2"/>
        <v>71.435</v>
      </c>
      <c r="J38" s="8" t="s">
        <v>14</v>
      </c>
    </row>
    <row r="39" spans="1:10" ht="14.25">
      <c r="A39" s="8">
        <v>37</v>
      </c>
      <c r="B39" s="9" t="s">
        <v>91</v>
      </c>
      <c r="C39" s="9" t="s">
        <v>92</v>
      </c>
      <c r="D39" s="10" t="s">
        <v>93</v>
      </c>
      <c r="E39" s="11">
        <v>76.2</v>
      </c>
      <c r="F39" s="12">
        <f t="shared" si="0"/>
        <v>22.86</v>
      </c>
      <c r="G39" s="11">
        <v>95.99999999999999</v>
      </c>
      <c r="H39" s="8">
        <f t="shared" si="1"/>
        <v>67.19999999999999</v>
      </c>
      <c r="I39" s="15">
        <f t="shared" si="2"/>
        <v>90.05999999999999</v>
      </c>
      <c r="J39" s="8" t="s">
        <v>14</v>
      </c>
    </row>
    <row r="40" spans="1:10" ht="14.25">
      <c r="A40" s="8">
        <v>38</v>
      </c>
      <c r="B40" s="9" t="s">
        <v>94</v>
      </c>
      <c r="C40" s="9" t="s">
        <v>95</v>
      </c>
      <c r="D40" s="10" t="s">
        <v>93</v>
      </c>
      <c r="E40" s="11">
        <v>81.45</v>
      </c>
      <c r="F40" s="12">
        <f t="shared" si="0"/>
        <v>24.435</v>
      </c>
      <c r="G40" s="11">
        <v>93.49999999999999</v>
      </c>
      <c r="H40" s="8">
        <f t="shared" si="1"/>
        <v>65.44999999999999</v>
      </c>
      <c r="I40" s="15">
        <f t="shared" si="2"/>
        <v>89.88499999999999</v>
      </c>
      <c r="J40" s="8" t="s">
        <v>14</v>
      </c>
    </row>
    <row r="41" spans="1:10" ht="14.25">
      <c r="A41" s="8">
        <v>39</v>
      </c>
      <c r="B41" s="9" t="s">
        <v>96</v>
      </c>
      <c r="C41" s="9" t="s">
        <v>97</v>
      </c>
      <c r="D41" s="10" t="s">
        <v>93</v>
      </c>
      <c r="E41" s="11">
        <v>76.6</v>
      </c>
      <c r="F41" s="12">
        <f t="shared" si="0"/>
        <v>22.979999999999997</v>
      </c>
      <c r="G41" s="11">
        <v>95.4</v>
      </c>
      <c r="H41" s="8">
        <f t="shared" si="1"/>
        <v>66.78</v>
      </c>
      <c r="I41" s="15">
        <f t="shared" si="2"/>
        <v>89.75999999999999</v>
      </c>
      <c r="J41" s="8" t="s">
        <v>14</v>
      </c>
    </row>
    <row r="42" spans="1:10" ht="14.25">
      <c r="A42" s="8">
        <v>40</v>
      </c>
      <c r="B42" s="9" t="s">
        <v>98</v>
      </c>
      <c r="C42" s="9" t="s">
        <v>99</v>
      </c>
      <c r="D42" s="10" t="s">
        <v>100</v>
      </c>
      <c r="E42" s="11">
        <v>73.8</v>
      </c>
      <c r="F42" s="12">
        <f t="shared" si="0"/>
        <v>22.139999999999997</v>
      </c>
      <c r="G42" s="11">
        <v>77.39999999999999</v>
      </c>
      <c r="H42" s="8">
        <f t="shared" si="1"/>
        <v>54.17999999999999</v>
      </c>
      <c r="I42" s="15">
        <f t="shared" si="2"/>
        <v>76.32</v>
      </c>
      <c r="J42" s="8" t="s">
        <v>14</v>
      </c>
    </row>
    <row r="43" spans="1:10" ht="14.25">
      <c r="A43" s="8">
        <v>41</v>
      </c>
      <c r="B43" s="9" t="s">
        <v>101</v>
      </c>
      <c r="C43" s="9" t="s">
        <v>102</v>
      </c>
      <c r="D43" s="10" t="s">
        <v>100</v>
      </c>
      <c r="E43" s="11">
        <v>76.75</v>
      </c>
      <c r="F43" s="12">
        <f t="shared" si="0"/>
        <v>23.025</v>
      </c>
      <c r="G43" s="11">
        <v>74.4</v>
      </c>
      <c r="H43" s="8">
        <f t="shared" si="1"/>
        <v>52.08</v>
      </c>
      <c r="I43" s="15">
        <f t="shared" si="2"/>
        <v>75.10499999999999</v>
      </c>
      <c r="J43" s="8" t="s">
        <v>14</v>
      </c>
    </row>
    <row r="44" spans="1:10" ht="14.25">
      <c r="A44" s="8">
        <v>42</v>
      </c>
      <c r="B44" s="9" t="s">
        <v>103</v>
      </c>
      <c r="C44" s="9" t="s">
        <v>104</v>
      </c>
      <c r="D44" s="10" t="s">
        <v>100</v>
      </c>
      <c r="E44" s="11">
        <v>75.7</v>
      </c>
      <c r="F44" s="12">
        <f t="shared" si="0"/>
        <v>22.71</v>
      </c>
      <c r="G44" s="11">
        <v>73.10000000000001</v>
      </c>
      <c r="H44" s="8">
        <f t="shared" si="1"/>
        <v>51.17</v>
      </c>
      <c r="I44" s="15">
        <f t="shared" si="2"/>
        <v>73.88</v>
      </c>
      <c r="J44" s="8" t="s">
        <v>14</v>
      </c>
    </row>
    <row r="45" spans="1:10" ht="14.25">
      <c r="A45" s="8">
        <v>43</v>
      </c>
      <c r="B45" s="9" t="s">
        <v>105</v>
      </c>
      <c r="C45" s="9" t="s">
        <v>106</v>
      </c>
      <c r="D45" s="10" t="s">
        <v>107</v>
      </c>
      <c r="E45" s="11">
        <v>73.55</v>
      </c>
      <c r="F45" s="12">
        <f t="shared" si="0"/>
        <v>22.064999999999998</v>
      </c>
      <c r="G45" s="11">
        <v>87.00000000000001</v>
      </c>
      <c r="H45" s="8">
        <f t="shared" si="1"/>
        <v>60.900000000000006</v>
      </c>
      <c r="I45" s="15">
        <f t="shared" si="2"/>
        <v>82.965</v>
      </c>
      <c r="J45" s="8" t="s">
        <v>14</v>
      </c>
    </row>
    <row r="46" spans="1:10" ht="14.25">
      <c r="A46" s="8">
        <v>44</v>
      </c>
      <c r="B46" s="9" t="s">
        <v>108</v>
      </c>
      <c r="C46" s="9" t="s">
        <v>109</v>
      </c>
      <c r="D46" s="10" t="s">
        <v>107</v>
      </c>
      <c r="E46" s="11">
        <v>76.3</v>
      </c>
      <c r="F46" s="12">
        <f t="shared" si="0"/>
        <v>22.889999999999997</v>
      </c>
      <c r="G46" s="11">
        <v>82.00000000000001</v>
      </c>
      <c r="H46" s="8">
        <f t="shared" si="1"/>
        <v>57.400000000000006</v>
      </c>
      <c r="I46" s="15">
        <f t="shared" si="2"/>
        <v>80.29</v>
      </c>
      <c r="J46" s="8" t="s">
        <v>14</v>
      </c>
    </row>
    <row r="47" spans="1:10" ht="14.25">
      <c r="A47" s="8">
        <v>45</v>
      </c>
      <c r="B47" s="9" t="s">
        <v>110</v>
      </c>
      <c r="C47" s="9" t="s">
        <v>111</v>
      </c>
      <c r="D47" s="10" t="s">
        <v>107</v>
      </c>
      <c r="E47" s="11">
        <v>59.9</v>
      </c>
      <c r="F47" s="12">
        <f t="shared" si="0"/>
        <v>17.97</v>
      </c>
      <c r="G47" s="11">
        <v>78.6</v>
      </c>
      <c r="H47" s="8">
        <f t="shared" si="1"/>
        <v>55.019999999999996</v>
      </c>
      <c r="I47" s="15">
        <f t="shared" si="2"/>
        <v>72.99</v>
      </c>
      <c r="J47" s="8" t="s">
        <v>14</v>
      </c>
    </row>
    <row r="48" spans="1:10" ht="14.25">
      <c r="A48" s="8">
        <v>46</v>
      </c>
      <c r="B48" s="9" t="s">
        <v>112</v>
      </c>
      <c r="C48" s="9" t="s">
        <v>113</v>
      </c>
      <c r="D48" s="10" t="s">
        <v>107</v>
      </c>
      <c r="E48" s="11">
        <v>70.45</v>
      </c>
      <c r="F48" s="12">
        <f t="shared" si="0"/>
        <v>21.135</v>
      </c>
      <c r="G48" s="11">
        <v>73.99999999999999</v>
      </c>
      <c r="H48" s="8">
        <f t="shared" si="1"/>
        <v>51.79999999999999</v>
      </c>
      <c r="I48" s="15">
        <f t="shared" si="2"/>
        <v>72.93499999999999</v>
      </c>
      <c r="J48" s="8" t="s">
        <v>14</v>
      </c>
    </row>
    <row r="49" spans="1:10" ht="14.25">
      <c r="A49" s="8">
        <v>47</v>
      </c>
      <c r="B49" s="9" t="s">
        <v>114</v>
      </c>
      <c r="C49" s="9" t="s">
        <v>115</v>
      </c>
      <c r="D49" s="10" t="s">
        <v>107</v>
      </c>
      <c r="E49" s="11">
        <v>73.9</v>
      </c>
      <c r="F49" s="12">
        <f t="shared" si="0"/>
        <v>22.17</v>
      </c>
      <c r="G49" s="11">
        <v>71.4</v>
      </c>
      <c r="H49" s="8">
        <f t="shared" si="1"/>
        <v>49.980000000000004</v>
      </c>
      <c r="I49" s="15">
        <f t="shared" si="2"/>
        <v>72.15</v>
      </c>
      <c r="J49" s="8" t="s">
        <v>14</v>
      </c>
    </row>
    <row r="50" spans="1:10" ht="14.25">
      <c r="A50" s="8">
        <v>48</v>
      </c>
      <c r="B50" s="9" t="s">
        <v>116</v>
      </c>
      <c r="C50" s="9" t="s">
        <v>117</v>
      </c>
      <c r="D50" s="10" t="s">
        <v>107</v>
      </c>
      <c r="E50" s="11">
        <v>73.25</v>
      </c>
      <c r="F50" s="12">
        <f t="shared" si="0"/>
        <v>21.974999999999998</v>
      </c>
      <c r="G50" s="11">
        <v>71.4</v>
      </c>
      <c r="H50" s="8">
        <f t="shared" si="1"/>
        <v>49.980000000000004</v>
      </c>
      <c r="I50" s="15">
        <f t="shared" si="2"/>
        <v>71.955</v>
      </c>
      <c r="J50" s="8" t="s">
        <v>14</v>
      </c>
    </row>
    <row r="51" spans="1:10" ht="14.25">
      <c r="A51" s="8">
        <v>49</v>
      </c>
      <c r="B51" s="9" t="s">
        <v>118</v>
      </c>
      <c r="C51" s="9" t="s">
        <v>119</v>
      </c>
      <c r="D51" s="10" t="s">
        <v>107</v>
      </c>
      <c r="E51" s="11">
        <v>70.6</v>
      </c>
      <c r="F51" s="12">
        <f t="shared" si="0"/>
        <v>21.179999999999996</v>
      </c>
      <c r="G51" s="11">
        <v>62.80000000000001</v>
      </c>
      <c r="H51" s="8">
        <f t="shared" si="1"/>
        <v>43.96000000000001</v>
      </c>
      <c r="I51" s="15">
        <f t="shared" si="2"/>
        <v>65.14</v>
      </c>
      <c r="J51" s="8" t="s">
        <v>14</v>
      </c>
    </row>
    <row r="52" spans="1:10" ht="14.25">
      <c r="A52" s="8">
        <v>50</v>
      </c>
      <c r="B52" s="9" t="s">
        <v>120</v>
      </c>
      <c r="C52" s="9" t="s">
        <v>121</v>
      </c>
      <c r="D52" s="10" t="s">
        <v>107</v>
      </c>
      <c r="E52" s="11">
        <v>73.35</v>
      </c>
      <c r="F52" s="12">
        <f t="shared" si="0"/>
        <v>22.005</v>
      </c>
      <c r="G52" s="11">
        <v>60.80000000000001</v>
      </c>
      <c r="H52" s="8">
        <f t="shared" si="1"/>
        <v>42.56</v>
      </c>
      <c r="I52" s="15">
        <f t="shared" si="2"/>
        <v>64.565</v>
      </c>
      <c r="J52" s="8" t="s">
        <v>14</v>
      </c>
    </row>
    <row r="53" spans="1:10" ht="14.25">
      <c r="A53" s="8">
        <v>51</v>
      </c>
      <c r="B53" s="9" t="s">
        <v>122</v>
      </c>
      <c r="C53" s="9" t="s">
        <v>123</v>
      </c>
      <c r="D53" s="10" t="s">
        <v>107</v>
      </c>
      <c r="E53" s="11">
        <v>66.1</v>
      </c>
      <c r="F53" s="12">
        <f t="shared" si="0"/>
        <v>19.83</v>
      </c>
      <c r="G53" s="11">
        <v>62.599999999999994</v>
      </c>
      <c r="H53" s="8">
        <f t="shared" si="1"/>
        <v>43.81999999999999</v>
      </c>
      <c r="I53" s="15">
        <f t="shared" si="2"/>
        <v>63.64999999999999</v>
      </c>
      <c r="J53" s="8" t="s">
        <v>14</v>
      </c>
    </row>
    <row r="54" spans="1:10" ht="14.25">
      <c r="A54" s="8">
        <v>52</v>
      </c>
      <c r="B54" s="9" t="s">
        <v>124</v>
      </c>
      <c r="C54" s="9" t="s">
        <v>125</v>
      </c>
      <c r="D54" s="10" t="s">
        <v>126</v>
      </c>
      <c r="E54" s="11">
        <v>82.4</v>
      </c>
      <c r="F54" s="12">
        <f t="shared" si="0"/>
        <v>24.720000000000002</v>
      </c>
      <c r="G54" s="11">
        <v>76.79999999999998</v>
      </c>
      <c r="H54" s="8">
        <f t="shared" si="1"/>
        <v>53.759999999999984</v>
      </c>
      <c r="I54" s="15">
        <f t="shared" si="2"/>
        <v>78.47999999999999</v>
      </c>
      <c r="J54" s="8" t="s">
        <v>14</v>
      </c>
    </row>
    <row r="55" spans="1:10" ht="14.25">
      <c r="A55" s="8">
        <v>53</v>
      </c>
      <c r="B55" s="9" t="s">
        <v>127</v>
      </c>
      <c r="C55" s="9" t="s">
        <v>128</v>
      </c>
      <c r="D55" s="10" t="s">
        <v>126</v>
      </c>
      <c r="E55" s="11">
        <v>69.5</v>
      </c>
      <c r="F55" s="12">
        <f t="shared" si="0"/>
        <v>20.849999999999998</v>
      </c>
      <c r="G55" s="11">
        <v>81.80000000000001</v>
      </c>
      <c r="H55" s="8">
        <f t="shared" si="1"/>
        <v>57.260000000000005</v>
      </c>
      <c r="I55" s="15">
        <f t="shared" si="2"/>
        <v>78.11</v>
      </c>
      <c r="J55" s="8" t="s">
        <v>14</v>
      </c>
    </row>
    <row r="56" spans="1:10" ht="14.25">
      <c r="A56" s="8">
        <v>54</v>
      </c>
      <c r="B56" s="9" t="s">
        <v>129</v>
      </c>
      <c r="C56" s="9" t="s">
        <v>130</v>
      </c>
      <c r="D56" s="10" t="s">
        <v>126</v>
      </c>
      <c r="E56" s="11">
        <v>82.2</v>
      </c>
      <c r="F56" s="12">
        <f t="shared" si="0"/>
        <v>24.66</v>
      </c>
      <c r="G56" s="11">
        <v>74.99999999999999</v>
      </c>
      <c r="H56" s="8">
        <f t="shared" si="1"/>
        <v>52.499999999999986</v>
      </c>
      <c r="I56" s="15">
        <f t="shared" si="2"/>
        <v>77.15999999999998</v>
      </c>
      <c r="J56" s="8" t="s">
        <v>14</v>
      </c>
    </row>
    <row r="57" spans="1:10" ht="14.25">
      <c r="A57" s="8">
        <v>55</v>
      </c>
      <c r="B57" s="9" t="s">
        <v>131</v>
      </c>
      <c r="C57" s="9" t="s">
        <v>132</v>
      </c>
      <c r="D57" s="10" t="s">
        <v>133</v>
      </c>
      <c r="E57" s="11">
        <v>77.6</v>
      </c>
      <c r="F57" s="12">
        <f t="shared" si="0"/>
        <v>23.279999999999998</v>
      </c>
      <c r="G57" s="11">
        <v>88.5</v>
      </c>
      <c r="H57" s="8">
        <f t="shared" si="1"/>
        <v>61.949999999999996</v>
      </c>
      <c r="I57" s="15">
        <f t="shared" si="2"/>
        <v>85.22999999999999</v>
      </c>
      <c r="J57" s="8" t="s">
        <v>14</v>
      </c>
    </row>
    <row r="58" spans="1:10" ht="14.25">
      <c r="A58" s="8">
        <v>56</v>
      </c>
      <c r="B58" s="9" t="s">
        <v>134</v>
      </c>
      <c r="C58" s="9" t="s">
        <v>135</v>
      </c>
      <c r="D58" s="10" t="s">
        <v>133</v>
      </c>
      <c r="E58" s="11">
        <v>76.9</v>
      </c>
      <c r="F58" s="12">
        <f t="shared" si="0"/>
        <v>23.07</v>
      </c>
      <c r="G58" s="11">
        <v>80.9</v>
      </c>
      <c r="H58" s="8">
        <f t="shared" si="1"/>
        <v>56.63</v>
      </c>
      <c r="I58" s="15">
        <f t="shared" si="2"/>
        <v>79.7</v>
      </c>
      <c r="J58" s="8" t="s">
        <v>14</v>
      </c>
    </row>
    <row r="59" spans="1:10" ht="14.25">
      <c r="A59" s="8">
        <v>57</v>
      </c>
      <c r="B59" s="9" t="s">
        <v>136</v>
      </c>
      <c r="C59" s="9" t="s">
        <v>137</v>
      </c>
      <c r="D59" s="10" t="s">
        <v>133</v>
      </c>
      <c r="E59" s="11">
        <v>77.4</v>
      </c>
      <c r="F59" s="12">
        <f t="shared" si="0"/>
        <v>23.220000000000002</v>
      </c>
      <c r="G59" s="11">
        <v>80.6</v>
      </c>
      <c r="H59" s="8">
        <f t="shared" si="1"/>
        <v>56.419999999999995</v>
      </c>
      <c r="I59" s="15">
        <f t="shared" si="2"/>
        <v>79.64</v>
      </c>
      <c r="J59" s="8" t="s">
        <v>14</v>
      </c>
    </row>
    <row r="60" spans="1:10" ht="14.25">
      <c r="A60" s="8">
        <v>58</v>
      </c>
      <c r="B60" s="9" t="s">
        <v>138</v>
      </c>
      <c r="C60" s="9" t="s">
        <v>139</v>
      </c>
      <c r="D60" s="10" t="s">
        <v>133</v>
      </c>
      <c r="E60" s="11">
        <v>80.45</v>
      </c>
      <c r="F60" s="12">
        <f t="shared" si="0"/>
        <v>24.135</v>
      </c>
      <c r="G60" s="11">
        <v>75.3</v>
      </c>
      <c r="H60" s="8">
        <f t="shared" si="1"/>
        <v>52.709999999999994</v>
      </c>
      <c r="I60" s="15">
        <f t="shared" si="2"/>
        <v>76.845</v>
      </c>
      <c r="J60" s="8" t="s">
        <v>14</v>
      </c>
    </row>
    <row r="61" spans="1:10" ht="14.25">
      <c r="A61" s="8">
        <v>59</v>
      </c>
      <c r="B61" s="9" t="s">
        <v>140</v>
      </c>
      <c r="C61" s="9" t="s">
        <v>141</v>
      </c>
      <c r="D61" s="10" t="s">
        <v>133</v>
      </c>
      <c r="E61" s="11">
        <v>70.8</v>
      </c>
      <c r="F61" s="12">
        <f t="shared" si="0"/>
        <v>21.24</v>
      </c>
      <c r="G61" s="11">
        <v>79.39999999999999</v>
      </c>
      <c r="H61" s="8">
        <f t="shared" si="1"/>
        <v>55.57999999999999</v>
      </c>
      <c r="I61" s="15">
        <f t="shared" si="2"/>
        <v>76.82</v>
      </c>
      <c r="J61" s="8" t="s">
        <v>14</v>
      </c>
    </row>
    <row r="62" spans="1:10" ht="14.25">
      <c r="A62" s="8">
        <v>60</v>
      </c>
      <c r="B62" s="9" t="s">
        <v>142</v>
      </c>
      <c r="C62" s="9" t="s">
        <v>143</v>
      </c>
      <c r="D62" s="10" t="s">
        <v>133</v>
      </c>
      <c r="E62" s="11">
        <v>80.25</v>
      </c>
      <c r="F62" s="12">
        <f t="shared" si="0"/>
        <v>24.075</v>
      </c>
      <c r="G62" s="11">
        <v>75.30000000000001</v>
      </c>
      <c r="H62" s="8">
        <f t="shared" si="1"/>
        <v>52.71000000000001</v>
      </c>
      <c r="I62" s="15">
        <f t="shared" si="2"/>
        <v>76.78500000000001</v>
      </c>
      <c r="J62" s="8" t="s">
        <v>14</v>
      </c>
    </row>
    <row r="63" spans="1:10" ht="14.25">
      <c r="A63" s="8">
        <v>61</v>
      </c>
      <c r="B63" s="9" t="s">
        <v>144</v>
      </c>
      <c r="C63" s="9" t="s">
        <v>145</v>
      </c>
      <c r="D63" s="10" t="s">
        <v>146</v>
      </c>
      <c r="E63" s="11">
        <v>82.5</v>
      </c>
      <c r="F63" s="12">
        <f t="shared" si="0"/>
        <v>24.75</v>
      </c>
      <c r="G63" s="11">
        <v>90.5</v>
      </c>
      <c r="H63" s="8">
        <f t="shared" si="1"/>
        <v>63.349999999999994</v>
      </c>
      <c r="I63" s="15">
        <f t="shared" si="2"/>
        <v>88.1</v>
      </c>
      <c r="J63" s="8" t="s">
        <v>14</v>
      </c>
    </row>
    <row r="64" spans="1:10" ht="14.25">
      <c r="A64" s="8">
        <v>62</v>
      </c>
      <c r="B64" s="9" t="s">
        <v>147</v>
      </c>
      <c r="C64" s="9" t="s">
        <v>148</v>
      </c>
      <c r="D64" s="10" t="s">
        <v>146</v>
      </c>
      <c r="E64" s="11">
        <v>78</v>
      </c>
      <c r="F64" s="12">
        <f t="shared" si="0"/>
        <v>23.4</v>
      </c>
      <c r="G64" s="11">
        <v>92</v>
      </c>
      <c r="H64" s="8">
        <f t="shared" si="1"/>
        <v>64.39999999999999</v>
      </c>
      <c r="I64" s="15">
        <f t="shared" si="2"/>
        <v>87.79999999999998</v>
      </c>
      <c r="J64" s="8" t="s">
        <v>14</v>
      </c>
    </row>
    <row r="65" spans="1:10" ht="14.25">
      <c r="A65" s="8">
        <v>63</v>
      </c>
      <c r="B65" s="9" t="s">
        <v>149</v>
      </c>
      <c r="C65" s="9" t="s">
        <v>150</v>
      </c>
      <c r="D65" s="10" t="s">
        <v>146</v>
      </c>
      <c r="E65" s="11">
        <v>84.6</v>
      </c>
      <c r="F65" s="12">
        <f t="shared" si="0"/>
        <v>25.38</v>
      </c>
      <c r="G65" s="11">
        <v>88.5</v>
      </c>
      <c r="H65" s="8">
        <f t="shared" si="1"/>
        <v>61.949999999999996</v>
      </c>
      <c r="I65" s="15">
        <f t="shared" si="2"/>
        <v>87.33</v>
      </c>
      <c r="J65" s="8" t="s">
        <v>14</v>
      </c>
    </row>
    <row r="66" spans="1:10" ht="14.25">
      <c r="A66" s="8">
        <v>64</v>
      </c>
      <c r="B66" s="9" t="s">
        <v>151</v>
      </c>
      <c r="C66" s="9" t="s">
        <v>152</v>
      </c>
      <c r="D66" s="10" t="s">
        <v>146</v>
      </c>
      <c r="E66" s="11">
        <v>76.9</v>
      </c>
      <c r="F66" s="12">
        <f t="shared" si="0"/>
        <v>23.07</v>
      </c>
      <c r="G66" s="11">
        <v>91.5</v>
      </c>
      <c r="H66" s="8">
        <f t="shared" si="1"/>
        <v>64.05</v>
      </c>
      <c r="I66" s="15">
        <f t="shared" si="2"/>
        <v>87.12</v>
      </c>
      <c r="J66" s="8" t="s">
        <v>14</v>
      </c>
    </row>
    <row r="67" spans="1:10" ht="14.25">
      <c r="A67" s="8">
        <v>65</v>
      </c>
      <c r="B67" s="9" t="s">
        <v>153</v>
      </c>
      <c r="C67" s="9" t="s">
        <v>154</v>
      </c>
      <c r="D67" s="10" t="s">
        <v>146</v>
      </c>
      <c r="E67" s="11">
        <v>81.1</v>
      </c>
      <c r="F67" s="12">
        <f t="shared" si="0"/>
        <v>24.33</v>
      </c>
      <c r="G67" s="11">
        <v>89</v>
      </c>
      <c r="H67" s="8">
        <f t="shared" si="1"/>
        <v>62.3</v>
      </c>
      <c r="I67" s="15">
        <f t="shared" si="2"/>
        <v>86.63</v>
      </c>
      <c r="J67" s="8" t="s">
        <v>14</v>
      </c>
    </row>
    <row r="68" spans="1:10" ht="14.25">
      <c r="A68" s="8">
        <v>66</v>
      </c>
      <c r="B68" s="9" t="s">
        <v>155</v>
      </c>
      <c r="C68" s="9" t="s">
        <v>156</v>
      </c>
      <c r="D68" s="10" t="s">
        <v>146</v>
      </c>
      <c r="E68" s="11">
        <v>82.75</v>
      </c>
      <c r="F68" s="12">
        <f aca="true" t="shared" si="3" ref="F68:F74">E68*0.3</f>
        <v>24.825</v>
      </c>
      <c r="G68" s="11">
        <v>88</v>
      </c>
      <c r="H68" s="8">
        <f aca="true" t="shared" si="4" ref="H68:H74">G68*0.7</f>
        <v>61.599999999999994</v>
      </c>
      <c r="I68" s="15">
        <f aca="true" t="shared" si="5" ref="I68:I74">H68+F68</f>
        <v>86.425</v>
      </c>
      <c r="J68" s="8" t="s">
        <v>14</v>
      </c>
    </row>
    <row r="69" spans="1:10" ht="14.25">
      <c r="A69" s="8">
        <v>67</v>
      </c>
      <c r="B69" s="9" t="s">
        <v>157</v>
      </c>
      <c r="C69" s="9" t="s">
        <v>158</v>
      </c>
      <c r="D69" s="10" t="s">
        <v>146</v>
      </c>
      <c r="E69" s="11">
        <v>82.45</v>
      </c>
      <c r="F69" s="12">
        <f t="shared" si="3"/>
        <v>24.735</v>
      </c>
      <c r="G69" s="11">
        <v>87.49999999999999</v>
      </c>
      <c r="H69" s="8">
        <f t="shared" si="4"/>
        <v>61.249999999999986</v>
      </c>
      <c r="I69" s="15">
        <f t="shared" si="5"/>
        <v>85.98499999999999</v>
      </c>
      <c r="J69" s="8" t="s">
        <v>14</v>
      </c>
    </row>
    <row r="70" spans="1:10" ht="14.25">
      <c r="A70" s="8">
        <v>68</v>
      </c>
      <c r="B70" s="9" t="s">
        <v>159</v>
      </c>
      <c r="C70" s="9" t="s">
        <v>160</v>
      </c>
      <c r="D70" s="10" t="s">
        <v>146</v>
      </c>
      <c r="E70" s="11">
        <v>76.4</v>
      </c>
      <c r="F70" s="12">
        <f t="shared" si="3"/>
        <v>22.92</v>
      </c>
      <c r="G70" s="11">
        <v>90</v>
      </c>
      <c r="H70" s="8">
        <f t="shared" si="4"/>
        <v>62.99999999999999</v>
      </c>
      <c r="I70" s="15">
        <f t="shared" si="5"/>
        <v>85.91999999999999</v>
      </c>
      <c r="J70" s="8" t="s">
        <v>14</v>
      </c>
    </row>
    <row r="71" spans="1:10" ht="14.25">
      <c r="A71" s="8">
        <v>69</v>
      </c>
      <c r="B71" s="9" t="s">
        <v>161</v>
      </c>
      <c r="C71" s="9" t="s">
        <v>162</v>
      </c>
      <c r="D71" s="10" t="s">
        <v>146</v>
      </c>
      <c r="E71" s="11">
        <v>73.65</v>
      </c>
      <c r="F71" s="12">
        <f t="shared" si="3"/>
        <v>22.095000000000002</v>
      </c>
      <c r="G71" s="11">
        <v>91</v>
      </c>
      <c r="H71" s="8">
        <f t="shared" si="4"/>
        <v>63.699999999999996</v>
      </c>
      <c r="I71" s="15">
        <f t="shared" si="5"/>
        <v>85.795</v>
      </c>
      <c r="J71" s="8" t="s">
        <v>14</v>
      </c>
    </row>
    <row r="72" spans="1:10" ht="14.25">
      <c r="A72" s="8">
        <v>70</v>
      </c>
      <c r="B72" s="9" t="s">
        <v>163</v>
      </c>
      <c r="C72" s="9" t="s">
        <v>164</v>
      </c>
      <c r="D72" s="10" t="s">
        <v>146</v>
      </c>
      <c r="E72" s="11">
        <v>81.05</v>
      </c>
      <c r="F72" s="12">
        <f t="shared" si="3"/>
        <v>24.314999999999998</v>
      </c>
      <c r="G72" s="11">
        <v>87.50000000000001</v>
      </c>
      <c r="H72" s="8">
        <f t="shared" si="4"/>
        <v>61.25000000000001</v>
      </c>
      <c r="I72" s="15">
        <f t="shared" si="5"/>
        <v>85.565</v>
      </c>
      <c r="J72" s="8" t="s">
        <v>14</v>
      </c>
    </row>
    <row r="73" spans="1:10" ht="14.25">
      <c r="A73" s="8">
        <v>71</v>
      </c>
      <c r="B73" s="9" t="s">
        <v>165</v>
      </c>
      <c r="C73" s="9" t="s">
        <v>166</v>
      </c>
      <c r="D73" s="10" t="s">
        <v>146</v>
      </c>
      <c r="E73" s="11">
        <v>81.8</v>
      </c>
      <c r="F73" s="12">
        <f t="shared" si="3"/>
        <v>24.54</v>
      </c>
      <c r="G73" s="11">
        <v>87.00000000000001</v>
      </c>
      <c r="H73" s="8">
        <f t="shared" si="4"/>
        <v>60.900000000000006</v>
      </c>
      <c r="I73" s="15">
        <f t="shared" si="5"/>
        <v>85.44</v>
      </c>
      <c r="J73" s="8" t="s">
        <v>14</v>
      </c>
    </row>
    <row r="74" spans="1:10" ht="14.25">
      <c r="A74" s="8">
        <v>72</v>
      </c>
      <c r="B74" s="9" t="s">
        <v>167</v>
      </c>
      <c r="C74" s="9" t="s">
        <v>168</v>
      </c>
      <c r="D74" s="10" t="s">
        <v>146</v>
      </c>
      <c r="E74" s="11">
        <v>74.65</v>
      </c>
      <c r="F74" s="12">
        <f t="shared" si="3"/>
        <v>22.395</v>
      </c>
      <c r="G74" s="11">
        <v>89.5</v>
      </c>
      <c r="H74" s="8">
        <f t="shared" si="4"/>
        <v>62.65</v>
      </c>
      <c r="I74" s="15">
        <f t="shared" si="5"/>
        <v>85.045</v>
      </c>
      <c r="J74" s="8" t="s">
        <v>14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2023-03-07T08:31:42Z</cp:lastPrinted>
  <dcterms:created xsi:type="dcterms:W3CDTF">2023-02-28T01:12:17Z</dcterms:created>
  <dcterms:modified xsi:type="dcterms:W3CDTF">2023-03-07T09:53:44Z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E202BC5CE7E841D5B93E9F8B25DA3977</vt:lpwstr>
  </property>
</Properties>
</file>