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Sheet1" sheetId="5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<sst xmlns="http://schemas.openxmlformats.org/spreadsheetml/2006/main" count="125" uniqueCount="65">
  <si>
    <t>2023年面向社会公开招聘留置看护队员入闱体检人员名单</t>
  </si>
  <si>
    <t>序号</t>
  </si>
  <si>
    <t>姓名</t>
  </si>
  <si>
    <t>性别</t>
  </si>
  <si>
    <t>岗位代码</t>
  </si>
  <si>
    <t>报考岗位</t>
  </si>
  <si>
    <t>笔试成绩</t>
  </si>
  <si>
    <t>考官评分</t>
  </si>
  <si>
    <t>修正系数</t>
  </si>
  <si>
    <t>该职位所有考生的面试平均分</t>
  </si>
  <si>
    <t>本面试室考生的平均分</t>
  </si>
  <si>
    <t>面试成绩</t>
  </si>
  <si>
    <t>加分</t>
  </si>
  <si>
    <t>总成绩</t>
  </si>
  <si>
    <t>岗位排名</t>
  </si>
  <si>
    <t>1</t>
  </si>
  <si>
    <t>张晨</t>
  </si>
  <si>
    <t>男</t>
  </si>
  <si>
    <t>01</t>
  </si>
  <si>
    <t>男性看护队员</t>
  </si>
  <si>
    <t>2</t>
  </si>
  <si>
    <t>徐声荣</t>
  </si>
  <si>
    <t>3</t>
  </si>
  <si>
    <t>陈程</t>
  </si>
  <si>
    <t>4</t>
  </si>
  <si>
    <t>石良益</t>
  </si>
  <si>
    <t>5</t>
  </si>
  <si>
    <t>程天圣</t>
  </si>
  <si>
    <t>6</t>
  </si>
  <si>
    <t>占红鹏</t>
  </si>
  <si>
    <t>7</t>
  </si>
  <si>
    <t>陈江敏</t>
  </si>
  <si>
    <t>8</t>
  </si>
  <si>
    <t>陆江锋</t>
  </si>
  <si>
    <t>9</t>
  </si>
  <si>
    <t>秦逸达</t>
  </si>
  <si>
    <t>10</t>
  </si>
  <si>
    <t>李涛</t>
  </si>
  <si>
    <t>11</t>
  </si>
  <si>
    <t>潘聪</t>
  </si>
  <si>
    <t>12</t>
  </si>
  <si>
    <t>董凌浩</t>
  </si>
  <si>
    <t>13</t>
  </si>
  <si>
    <t>石俊俊</t>
  </si>
  <si>
    <t>14</t>
  </si>
  <si>
    <t>范志强</t>
  </si>
  <si>
    <t>15</t>
  </si>
  <si>
    <t>周平</t>
  </si>
  <si>
    <t>16</t>
  </si>
  <si>
    <t>吴亚南</t>
  </si>
  <si>
    <t>17</t>
  </si>
  <si>
    <t>蔡灏</t>
  </si>
  <si>
    <t>18</t>
  </si>
  <si>
    <t>张翔</t>
  </si>
  <si>
    <t>19</t>
  </si>
  <si>
    <t>余志</t>
  </si>
  <si>
    <t>20</t>
  </si>
  <si>
    <t>陈则赣</t>
  </si>
  <si>
    <t>21</t>
  </si>
  <si>
    <t>万翱源</t>
  </si>
  <si>
    <t>22</t>
  </si>
  <si>
    <t>聂雨杰</t>
  </si>
  <si>
    <t>女</t>
  </si>
  <si>
    <t>02</t>
  </si>
  <si>
    <t>女性看护队员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</si>
</sst>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O21" sqref="O21"/>
    </sheetView>
  </sheetViews>
  <sheetFormatPr defaultColWidth="9" defaultRowHeight="13.5"/>
  <cols>
    <col min="1" max="1" width="6.5" customWidth="1"/>
    <col min="3" max="3" width="5.375" customWidth="1"/>
    <col min="4" max="4" width="5.5" customWidth="1"/>
    <col min="5" max="5" width="11.875" customWidth="1"/>
    <col min="6" max="6" width="6.625" customWidth="1"/>
    <col min="7" max="7" width="9.375" customWidth="1"/>
    <col min="8" max="8" width="11.5" customWidth="1"/>
    <col min="9" max="9" width="11.25" customWidth="1"/>
    <col min="10" max="10" width="12.625" customWidth="1"/>
    <col min="11" max="11" width="9.375" style="1" customWidth="1"/>
    <col min="12" max="12" width="5.375" customWidth="1"/>
    <col min="13" max="13" width="7.375" style="1" customWidth="1"/>
    <col min="14" max="14" width="9.375" style="2" customWidth="1"/>
  </cols>
  <sheetData>
    <row r="1" ht="4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4" customHeight="1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12" t="s">
        <v>11</v>
      </c>
      <c r="L2" s="4" t="s">
        <v>12</v>
      </c>
      <c r="M2" s="12" t="s">
        <v>13</v>
      </c>
      <c r="N2" s="13" t="s">
        <v>14</v>
      </c>
    </row>
    <row r="3" ht="14.25" spans="1:14">
      <c r="A3" s="6" t="s">
        <v>15</v>
      </c>
      <c r="B3" s="7" t="s">
        <v>16</v>
      </c>
      <c r="C3" s="7" t="s">
        <v>17</v>
      </c>
      <c r="D3" s="6" t="s">
        <v>18</v>
      </c>
      <c r="E3" s="7" t="s">
        <v>19</v>
      </c>
      <c r="F3" s="8">
        <v>64</v>
      </c>
      <c r="G3" s="9">
        <v>80.24</v>
      </c>
      <c r="H3" s="10">
        <f t="shared" ref="H3:H23" si="0">I3/J3</f>
        <v>1.00708931021209</v>
      </c>
      <c r="I3" s="10">
        <v>75.77523077</v>
      </c>
      <c r="J3" s="10">
        <v>75.24181818</v>
      </c>
      <c r="K3" s="14">
        <f t="shared" ref="K3:K23" si="1">G3*H3</f>
        <v>80.8088462514184</v>
      </c>
      <c r="L3" s="15">
        <v>10</v>
      </c>
      <c r="M3" s="16">
        <f t="shared" ref="M3:M24" si="2">(F3*0.5)+(K3*0.5)+L3</f>
        <v>82.4044231257092</v>
      </c>
      <c r="N3" s="17">
        <v>1</v>
      </c>
    </row>
    <row r="4" ht="14.25" spans="1:14">
      <c r="A4" s="6" t="s">
        <v>20</v>
      </c>
      <c r="B4" s="7" t="s">
        <v>21</v>
      </c>
      <c r="C4" s="7" t="s">
        <v>17</v>
      </c>
      <c r="D4" s="6" t="s">
        <v>18</v>
      </c>
      <c r="E4" s="7" t="s">
        <v>19</v>
      </c>
      <c r="F4" s="8">
        <v>85</v>
      </c>
      <c r="G4" s="9">
        <v>76.97</v>
      </c>
      <c r="H4" s="10">
        <f t="shared" si="0"/>
        <v>0.999790472262942</v>
      </c>
      <c r="I4" s="10">
        <v>75.77523077</v>
      </c>
      <c r="J4" s="9">
        <v>75.79111111</v>
      </c>
      <c r="K4" s="14">
        <f t="shared" si="1"/>
        <v>76.9538726500786</v>
      </c>
      <c r="L4" s="15"/>
      <c r="M4" s="16">
        <f t="shared" si="2"/>
        <v>80.9769363250393</v>
      </c>
      <c r="N4" s="17">
        <v>2</v>
      </c>
    </row>
    <row r="5" ht="14.25" spans="1:14">
      <c r="A5" s="6" t="s">
        <v>22</v>
      </c>
      <c r="B5" s="7" t="s">
        <v>23</v>
      </c>
      <c r="C5" s="7" t="s">
        <v>17</v>
      </c>
      <c r="D5" s="6" t="s">
        <v>18</v>
      </c>
      <c r="E5" s="7" t="s">
        <v>19</v>
      </c>
      <c r="F5" s="8">
        <v>64</v>
      </c>
      <c r="G5" s="9">
        <v>84.32</v>
      </c>
      <c r="H5" s="10">
        <f t="shared" si="0"/>
        <v>0.999790472262942</v>
      </c>
      <c r="I5" s="10">
        <v>75.77523077</v>
      </c>
      <c r="J5" s="9">
        <v>75.79111111</v>
      </c>
      <c r="K5" s="14">
        <f t="shared" si="1"/>
        <v>84.3023326212112</v>
      </c>
      <c r="L5" s="15">
        <v>5</v>
      </c>
      <c r="M5" s="16">
        <f t="shared" si="2"/>
        <v>79.1511663106056</v>
      </c>
      <c r="N5" s="17">
        <v>3</v>
      </c>
    </row>
    <row r="6" ht="14.25" spans="1:14">
      <c r="A6" s="6" t="s">
        <v>24</v>
      </c>
      <c r="B6" s="7" t="s">
        <v>25</v>
      </c>
      <c r="C6" s="7" t="s">
        <v>17</v>
      </c>
      <c r="D6" s="6" t="s">
        <v>18</v>
      </c>
      <c r="E6" s="7" t="s">
        <v>19</v>
      </c>
      <c r="F6" s="8">
        <v>72</v>
      </c>
      <c r="G6" s="10">
        <v>84.37</v>
      </c>
      <c r="H6" s="10">
        <f t="shared" si="0"/>
        <v>1.00477059008855</v>
      </c>
      <c r="I6" s="10">
        <v>75.77523077</v>
      </c>
      <c r="J6" s="10">
        <v>75.41545455</v>
      </c>
      <c r="K6" s="14">
        <f t="shared" si="1"/>
        <v>84.7724946857713</v>
      </c>
      <c r="L6" s="15"/>
      <c r="M6" s="16">
        <f t="shared" si="2"/>
        <v>78.3862473428856</v>
      </c>
      <c r="N6" s="17">
        <v>4</v>
      </c>
    </row>
    <row r="7" ht="14.25" spans="1:14">
      <c r="A7" s="6" t="s">
        <v>26</v>
      </c>
      <c r="B7" s="7" t="s">
        <v>27</v>
      </c>
      <c r="C7" s="7" t="s">
        <v>17</v>
      </c>
      <c r="D7" s="6" t="s">
        <v>18</v>
      </c>
      <c r="E7" s="7" t="s">
        <v>19</v>
      </c>
      <c r="F7" s="8">
        <v>63</v>
      </c>
      <c r="G7" s="10">
        <v>79.61</v>
      </c>
      <c r="H7" s="10">
        <f t="shared" si="0"/>
        <v>1.00708931021209</v>
      </c>
      <c r="I7" s="10">
        <v>75.77523077</v>
      </c>
      <c r="J7" s="10">
        <v>75.24181818</v>
      </c>
      <c r="K7" s="14">
        <f t="shared" si="1"/>
        <v>80.1743799859848</v>
      </c>
      <c r="L7" s="15">
        <v>5</v>
      </c>
      <c r="M7" s="16">
        <f t="shared" si="2"/>
        <v>76.5871899929924</v>
      </c>
      <c r="N7" s="17">
        <v>5</v>
      </c>
    </row>
    <row r="8" ht="14.25" spans="1:14">
      <c r="A8" s="6" t="s">
        <v>28</v>
      </c>
      <c r="B8" s="7" t="s">
        <v>29</v>
      </c>
      <c r="C8" s="7" t="s">
        <v>17</v>
      </c>
      <c r="D8" s="6" t="s">
        <v>18</v>
      </c>
      <c r="E8" s="7" t="s">
        <v>19</v>
      </c>
      <c r="F8" s="8">
        <v>70</v>
      </c>
      <c r="G8" s="9">
        <v>81.49</v>
      </c>
      <c r="H8" s="10">
        <f t="shared" si="0"/>
        <v>0.999790472262942</v>
      </c>
      <c r="I8" s="10">
        <v>75.77523077</v>
      </c>
      <c r="J8" s="9">
        <v>75.79111111</v>
      </c>
      <c r="K8" s="14">
        <f t="shared" si="1"/>
        <v>81.4729255847071</v>
      </c>
      <c r="L8" s="15"/>
      <c r="M8" s="16">
        <f t="shared" si="2"/>
        <v>75.7364627923536</v>
      </c>
      <c r="N8" s="17">
        <v>6</v>
      </c>
    </row>
    <row r="9" ht="14.25" spans="1:14">
      <c r="A9" s="6" t="s">
        <v>30</v>
      </c>
      <c r="B9" s="7" t="s">
        <v>31</v>
      </c>
      <c r="C9" s="7" t="s">
        <v>17</v>
      </c>
      <c r="D9" s="6" t="s">
        <v>18</v>
      </c>
      <c r="E9" s="7" t="s">
        <v>19</v>
      </c>
      <c r="F9" s="8">
        <v>67</v>
      </c>
      <c r="G9" s="10">
        <v>81.95</v>
      </c>
      <c r="H9" s="10">
        <f t="shared" si="0"/>
        <v>1.00477059008855</v>
      </c>
      <c r="I9" s="10">
        <v>75.77523077</v>
      </c>
      <c r="J9" s="10">
        <v>75.41545455</v>
      </c>
      <c r="K9" s="14">
        <f t="shared" si="1"/>
        <v>82.340949857757</v>
      </c>
      <c r="L9" s="15"/>
      <c r="M9" s="16">
        <f t="shared" si="2"/>
        <v>74.6704749288785</v>
      </c>
      <c r="N9" s="17">
        <v>7</v>
      </c>
    </row>
    <row r="10" ht="14.25" spans="1:14">
      <c r="A10" s="6" t="s">
        <v>32</v>
      </c>
      <c r="B10" s="7" t="s">
        <v>33</v>
      </c>
      <c r="C10" s="7" t="s">
        <v>17</v>
      </c>
      <c r="D10" s="6" t="s">
        <v>18</v>
      </c>
      <c r="E10" s="7" t="s">
        <v>19</v>
      </c>
      <c r="F10" s="8">
        <v>56</v>
      </c>
      <c r="G10" s="9">
        <v>83.31</v>
      </c>
      <c r="H10" s="10">
        <f t="shared" si="0"/>
        <v>0.999790472262942</v>
      </c>
      <c r="I10" s="10">
        <v>75.77523077</v>
      </c>
      <c r="J10" s="9">
        <v>75.79111111</v>
      </c>
      <c r="K10" s="14">
        <f t="shared" si="1"/>
        <v>83.2925442442257</v>
      </c>
      <c r="L10" s="15">
        <v>5</v>
      </c>
      <c r="M10" s="16">
        <f t="shared" si="2"/>
        <v>74.6462721221128</v>
      </c>
      <c r="N10" s="17">
        <v>8</v>
      </c>
    </row>
    <row r="11" ht="14.25" spans="1:14">
      <c r="A11" s="6" t="s">
        <v>34</v>
      </c>
      <c r="B11" s="7" t="s">
        <v>35</v>
      </c>
      <c r="C11" s="7" t="s">
        <v>17</v>
      </c>
      <c r="D11" s="6" t="s">
        <v>18</v>
      </c>
      <c r="E11" s="7" t="s">
        <v>19</v>
      </c>
      <c r="F11" s="8">
        <v>68</v>
      </c>
      <c r="G11" s="9">
        <v>80.05</v>
      </c>
      <c r="H11" s="10">
        <f t="shared" si="0"/>
        <v>0.999790472262942</v>
      </c>
      <c r="I11" s="10">
        <v>75.77523077</v>
      </c>
      <c r="J11" s="9">
        <v>75.79111111</v>
      </c>
      <c r="K11" s="14">
        <f t="shared" si="1"/>
        <v>80.0332273046485</v>
      </c>
      <c r="L11" s="15"/>
      <c r="M11" s="16">
        <f t="shared" si="2"/>
        <v>74.0166136523242</v>
      </c>
      <c r="N11" s="17">
        <v>9</v>
      </c>
    </row>
    <row r="12" ht="14.25" spans="1:14">
      <c r="A12" s="6" t="s">
        <v>36</v>
      </c>
      <c r="B12" s="7" t="s">
        <v>37</v>
      </c>
      <c r="C12" s="7" t="s">
        <v>17</v>
      </c>
      <c r="D12" s="6" t="s">
        <v>18</v>
      </c>
      <c r="E12" s="7" t="s">
        <v>19</v>
      </c>
      <c r="F12" s="8">
        <v>68</v>
      </c>
      <c r="G12" s="10">
        <v>79.07</v>
      </c>
      <c r="H12" s="10">
        <f t="shared" si="0"/>
        <v>1.00477059008855</v>
      </c>
      <c r="I12" s="10">
        <v>75.77523077</v>
      </c>
      <c r="J12" s="10">
        <v>75.41545455</v>
      </c>
      <c r="K12" s="14">
        <f t="shared" si="1"/>
        <v>79.4472105583019</v>
      </c>
      <c r="L12" s="15"/>
      <c r="M12" s="16">
        <f t="shared" si="2"/>
        <v>73.723605279151</v>
      </c>
      <c r="N12" s="17">
        <v>10</v>
      </c>
    </row>
    <row r="13" ht="14.25" spans="1:14">
      <c r="A13" s="6" t="s">
        <v>38</v>
      </c>
      <c r="B13" s="7" t="s">
        <v>39</v>
      </c>
      <c r="C13" s="7" t="s">
        <v>17</v>
      </c>
      <c r="D13" s="6" t="s">
        <v>18</v>
      </c>
      <c r="E13" s="7" t="s">
        <v>19</v>
      </c>
      <c r="F13" s="8">
        <v>65</v>
      </c>
      <c r="G13" s="9">
        <v>80.7</v>
      </c>
      <c r="H13" s="10">
        <f t="shared" si="0"/>
        <v>1.00708931021209</v>
      </c>
      <c r="I13" s="10">
        <v>75.77523077</v>
      </c>
      <c r="J13" s="10">
        <v>75.24181818</v>
      </c>
      <c r="K13" s="14">
        <f t="shared" si="1"/>
        <v>81.272107334116</v>
      </c>
      <c r="L13" s="15"/>
      <c r="M13" s="16">
        <f t="shared" si="2"/>
        <v>73.136053667058</v>
      </c>
      <c r="N13" s="17">
        <v>11</v>
      </c>
    </row>
    <row r="14" ht="14.25" spans="1:14">
      <c r="A14" s="6" t="s">
        <v>40</v>
      </c>
      <c r="B14" s="7" t="s">
        <v>41</v>
      </c>
      <c r="C14" s="7" t="s">
        <v>17</v>
      </c>
      <c r="D14" s="6" t="s">
        <v>18</v>
      </c>
      <c r="E14" s="7" t="s">
        <v>19</v>
      </c>
      <c r="F14" s="8">
        <v>55</v>
      </c>
      <c r="G14" s="9">
        <v>80.66</v>
      </c>
      <c r="H14" s="10">
        <f t="shared" si="0"/>
        <v>1.00708931021209</v>
      </c>
      <c r="I14" s="10">
        <v>75.77523077</v>
      </c>
      <c r="J14" s="10">
        <v>75.24181818</v>
      </c>
      <c r="K14" s="14">
        <f t="shared" si="1"/>
        <v>81.2318237617075</v>
      </c>
      <c r="L14" s="15">
        <v>5</v>
      </c>
      <c r="M14" s="16">
        <f t="shared" si="2"/>
        <v>73.1159118808538</v>
      </c>
      <c r="N14" s="17">
        <v>12</v>
      </c>
    </row>
    <row r="15" ht="14.25" spans="1:14">
      <c r="A15" s="6" t="s">
        <v>42</v>
      </c>
      <c r="B15" s="7" t="s">
        <v>43</v>
      </c>
      <c r="C15" s="7" t="s">
        <v>17</v>
      </c>
      <c r="D15" s="6" t="s">
        <v>18</v>
      </c>
      <c r="E15" s="7" t="s">
        <v>19</v>
      </c>
      <c r="F15" s="8">
        <v>65</v>
      </c>
      <c r="G15" s="9">
        <v>80.77</v>
      </c>
      <c r="H15" s="10">
        <f t="shared" si="0"/>
        <v>0.999790472262942</v>
      </c>
      <c r="I15" s="10">
        <v>75.77523077</v>
      </c>
      <c r="J15" s="9">
        <v>75.79111111</v>
      </c>
      <c r="K15" s="14">
        <f t="shared" si="1"/>
        <v>80.7530764446778</v>
      </c>
      <c r="L15" s="15"/>
      <c r="M15" s="16">
        <f t="shared" si="2"/>
        <v>72.8765382223389</v>
      </c>
      <c r="N15" s="17">
        <v>13</v>
      </c>
    </row>
    <row r="16" ht="14.25" spans="1:14">
      <c r="A16" s="6" t="s">
        <v>44</v>
      </c>
      <c r="B16" s="7" t="s">
        <v>45</v>
      </c>
      <c r="C16" s="7" t="s">
        <v>17</v>
      </c>
      <c r="D16" s="6" t="s">
        <v>18</v>
      </c>
      <c r="E16" s="7" t="s">
        <v>19</v>
      </c>
      <c r="F16" s="8">
        <v>59</v>
      </c>
      <c r="G16" s="10">
        <v>76.24</v>
      </c>
      <c r="H16" s="10">
        <f t="shared" si="0"/>
        <v>1.00477059008855</v>
      </c>
      <c r="I16" s="10">
        <v>75.77523077</v>
      </c>
      <c r="J16" s="10">
        <v>75.41545455</v>
      </c>
      <c r="K16" s="14">
        <f t="shared" si="1"/>
        <v>76.6037097883513</v>
      </c>
      <c r="L16" s="15">
        <v>5</v>
      </c>
      <c r="M16" s="16">
        <f t="shared" si="2"/>
        <v>72.8018548941756</v>
      </c>
      <c r="N16" s="17">
        <v>14</v>
      </c>
    </row>
    <row r="17" ht="14.25" spans="1:14">
      <c r="A17" s="6" t="s">
        <v>46</v>
      </c>
      <c r="B17" s="7" t="s">
        <v>47</v>
      </c>
      <c r="C17" s="7" t="s">
        <v>17</v>
      </c>
      <c r="D17" s="6" t="s">
        <v>18</v>
      </c>
      <c r="E17" s="7" t="s">
        <v>19</v>
      </c>
      <c r="F17" s="8">
        <v>64</v>
      </c>
      <c r="G17" s="10">
        <v>80.51</v>
      </c>
      <c r="H17" s="10">
        <f t="shared" si="0"/>
        <v>1.00708931021209</v>
      </c>
      <c r="I17" s="10">
        <v>75.77523077</v>
      </c>
      <c r="J17" s="10">
        <v>75.24181818</v>
      </c>
      <c r="K17" s="14">
        <f t="shared" si="1"/>
        <v>81.0807603651757</v>
      </c>
      <c r="L17" s="15"/>
      <c r="M17" s="16">
        <f t="shared" si="2"/>
        <v>72.5403801825879</v>
      </c>
      <c r="N17" s="17">
        <v>15</v>
      </c>
    </row>
    <row r="18" ht="14.25" spans="1:14">
      <c r="A18" s="6" t="s">
        <v>48</v>
      </c>
      <c r="B18" s="7" t="s">
        <v>49</v>
      </c>
      <c r="C18" s="7" t="s">
        <v>17</v>
      </c>
      <c r="D18" s="6" t="s">
        <v>18</v>
      </c>
      <c r="E18" s="7" t="s">
        <v>19</v>
      </c>
      <c r="F18" s="8">
        <v>68</v>
      </c>
      <c r="G18" s="10">
        <v>76.54</v>
      </c>
      <c r="H18" s="10">
        <f t="shared" si="0"/>
        <v>1.00477059008855</v>
      </c>
      <c r="I18" s="10">
        <v>75.77523077</v>
      </c>
      <c r="J18" s="10">
        <v>75.41545455</v>
      </c>
      <c r="K18" s="14">
        <f t="shared" si="1"/>
        <v>76.9051409653779</v>
      </c>
      <c r="L18" s="15"/>
      <c r="M18" s="16">
        <f t="shared" si="2"/>
        <v>72.4525704826889</v>
      </c>
      <c r="N18" s="17">
        <v>16</v>
      </c>
    </row>
    <row r="19" ht="14.25" spans="1:14">
      <c r="A19" s="6" t="s">
        <v>50</v>
      </c>
      <c r="B19" s="7" t="s">
        <v>51</v>
      </c>
      <c r="C19" s="7" t="s">
        <v>17</v>
      </c>
      <c r="D19" s="6" t="s">
        <v>18</v>
      </c>
      <c r="E19" s="7" t="s">
        <v>19</v>
      </c>
      <c r="F19" s="8">
        <v>59</v>
      </c>
      <c r="G19" s="9">
        <v>85.87</v>
      </c>
      <c r="H19" s="10">
        <f t="shared" si="0"/>
        <v>0.999790472262942</v>
      </c>
      <c r="I19" s="10">
        <v>75.77523077</v>
      </c>
      <c r="J19" s="9">
        <v>75.79111111</v>
      </c>
      <c r="K19" s="14">
        <f t="shared" si="1"/>
        <v>85.8520078532188</v>
      </c>
      <c r="L19" s="15"/>
      <c r="M19" s="16">
        <f t="shared" si="2"/>
        <v>72.4260039266094</v>
      </c>
      <c r="N19" s="17">
        <v>17</v>
      </c>
    </row>
    <row r="20" ht="14.25" spans="1:14">
      <c r="A20" s="6" t="s">
        <v>52</v>
      </c>
      <c r="B20" s="7" t="s">
        <v>53</v>
      </c>
      <c r="C20" s="7" t="s">
        <v>17</v>
      </c>
      <c r="D20" s="6" t="s">
        <v>18</v>
      </c>
      <c r="E20" s="7" t="s">
        <v>19</v>
      </c>
      <c r="F20" s="8">
        <v>67</v>
      </c>
      <c r="G20" s="9">
        <v>77.23</v>
      </c>
      <c r="H20" s="10">
        <f t="shared" si="0"/>
        <v>0.999790472262942</v>
      </c>
      <c r="I20" s="10">
        <v>75.77523077</v>
      </c>
      <c r="J20" s="9">
        <v>75.79111111</v>
      </c>
      <c r="K20" s="14">
        <f t="shared" si="1"/>
        <v>77.213818172867</v>
      </c>
      <c r="L20" s="15"/>
      <c r="M20" s="16">
        <f t="shared" si="2"/>
        <v>72.1069090864335</v>
      </c>
      <c r="N20" s="17">
        <v>18</v>
      </c>
    </row>
    <row r="21" ht="14.25" spans="1:14">
      <c r="A21" s="6" t="s">
        <v>54</v>
      </c>
      <c r="B21" s="7" t="s">
        <v>55</v>
      </c>
      <c r="C21" s="7" t="s">
        <v>17</v>
      </c>
      <c r="D21" s="6" t="s">
        <v>18</v>
      </c>
      <c r="E21" s="7" t="s">
        <v>19</v>
      </c>
      <c r="F21" s="8">
        <v>51</v>
      </c>
      <c r="G21" s="9">
        <v>81.48</v>
      </c>
      <c r="H21" s="10">
        <f t="shared" si="0"/>
        <v>1.00708931021209</v>
      </c>
      <c r="I21" s="10">
        <v>75.77523077</v>
      </c>
      <c r="J21" s="10">
        <v>75.24181818</v>
      </c>
      <c r="K21" s="14">
        <f t="shared" si="1"/>
        <v>82.0576369960814</v>
      </c>
      <c r="L21" s="15">
        <v>5</v>
      </c>
      <c r="M21" s="16">
        <f t="shared" si="2"/>
        <v>71.5288184980407</v>
      </c>
      <c r="N21" s="17">
        <v>19</v>
      </c>
    </row>
    <row r="22" ht="14.25" spans="1:14">
      <c r="A22" s="6" t="s">
        <v>56</v>
      </c>
      <c r="B22" s="7" t="s">
        <v>57</v>
      </c>
      <c r="C22" s="7" t="s">
        <v>17</v>
      </c>
      <c r="D22" s="6" t="s">
        <v>18</v>
      </c>
      <c r="E22" s="7" t="s">
        <v>19</v>
      </c>
      <c r="F22" s="8">
        <v>66</v>
      </c>
      <c r="G22" s="10">
        <v>75.87</v>
      </c>
      <c r="H22" s="10">
        <f t="shared" si="0"/>
        <v>1.00708931021209</v>
      </c>
      <c r="I22" s="10">
        <v>75.77523077</v>
      </c>
      <c r="J22" s="10">
        <v>75.24181818</v>
      </c>
      <c r="K22" s="14">
        <f t="shared" si="1"/>
        <v>76.4078659657916</v>
      </c>
      <c r="L22" s="15"/>
      <c r="M22" s="16">
        <f t="shared" si="2"/>
        <v>71.2039329828958</v>
      </c>
      <c r="N22" s="17">
        <v>20</v>
      </c>
    </row>
    <row r="23" ht="14.25" spans="1:14">
      <c r="A23" s="6" t="s">
        <v>58</v>
      </c>
      <c r="B23" s="7" t="s">
        <v>59</v>
      </c>
      <c r="C23" s="7" t="s">
        <v>17</v>
      </c>
      <c r="D23" s="6" t="s">
        <v>18</v>
      </c>
      <c r="E23" s="7" t="s">
        <v>19</v>
      </c>
      <c r="F23" s="8">
        <v>57</v>
      </c>
      <c r="G23" s="10">
        <v>74.54</v>
      </c>
      <c r="H23" s="10">
        <f t="shared" si="0"/>
        <v>1.00477059008855</v>
      </c>
      <c r="I23" s="10">
        <v>75.77523077</v>
      </c>
      <c r="J23" s="10">
        <v>75.41545455</v>
      </c>
      <c r="K23" s="14">
        <f t="shared" si="1"/>
        <v>74.8955997852008</v>
      </c>
      <c r="L23" s="15">
        <v>5</v>
      </c>
      <c r="M23" s="16">
        <f t="shared" si="2"/>
        <v>70.9477998926004</v>
      </c>
      <c r="N23" s="17">
        <v>21</v>
      </c>
    </row>
    <row r="24" ht="14.25" spans="1:14">
      <c r="A24" s="6" t="s">
        <v>60</v>
      </c>
      <c r="B24" s="7" t="s">
        <v>61</v>
      </c>
      <c r="C24" s="7" t="s">
        <v>62</v>
      </c>
      <c r="D24" s="6" t="s">
        <v>63</v>
      </c>
      <c r="E24" s="7" t="s">
        <v>64</v>
      </c>
      <c r="F24" s="8">
        <v>73</v>
      </c>
      <c r="G24" s="11"/>
      <c r="H24" s="10"/>
      <c r="I24" s="10"/>
      <c r="J24" s="10"/>
      <c r="K24" s="10">
        <v>74.28</v>
      </c>
      <c r="L24" s="15"/>
      <c r="M24" s="16">
        <f t="shared" si="2"/>
        <v>73.64</v>
      </c>
      <c r="N24" s="17">
        <v>1</v>
      </c>
    </row>
  </sheetData>
  <sortState ref="A3:S82">
    <sortCondition ref="M3" descending="1"/>
  </sortState>
  <mergeCells count="1">
    <mergeCell ref="A1:N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张家凯</cp:lastModifiedBy>
  <dcterms:created xsi:type="dcterms:W3CDTF">2022-01-08T01:47:00Z</dcterms:created>
  <cp:lastPrinted>2022-01-08T03:45:00Z</cp:lastPrinted>
  <dcterms:modified xsi:type="dcterms:W3CDTF">2023-03-06T02:58:26Z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DAB05BF4194B4B1EBFC8BE1C1656FE9D</vt:lpwstr>
  </property>
  <property fmtid="{D5CDD505-2E9C-101B-9397-08002B2CF9AE}" pid="3" name="KSOProductBuildVer">
    <vt:lpwstr>2052-11.1.0.13703</vt:lpwstr>
  </property>
</Properties>
</file>