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校及其他引进计划" sheetId="1" r:id="rId1"/>
    <sheet name="参数表" sheetId="2" state="hidden" r:id="rId2"/>
  </sheets>
  <definedNames>
    <definedName name="_xlnm.Print_Titles" localSheetId="0">'高校及其他引进计划'!$2:$4</definedName>
    <definedName name="无">'参数表'!$J$2:$J$2</definedName>
    <definedName name="西医临床岗位">'参数表'!$F$12:$F$12</definedName>
    <definedName name="考试类别">'参数表'!$B$2:$B$3</definedName>
    <definedName name="中医临床岗位">'参数表'!$E$12:$E$12</definedName>
    <definedName name="综合管理类岗位">'参数表'!$A$12:$A$12</definedName>
    <definedName name="分类考试">'参数表'!$C$2:$C$7</definedName>
    <definedName name="专科及以上">'参数表'!$F$20:$F$20</definedName>
    <definedName name="自然科学专技类_C类">'参数表'!$F$2:$F$2</definedName>
    <definedName name="研究生">'参数表'!$D$20:$D$22</definedName>
    <definedName name="社会科学专技类岗位">'参数表'!$B$12:$B$12</definedName>
    <definedName name="药剂岗位">'参数表'!$G$12:$G$12</definedName>
    <definedName name="本科及以上">'参数表'!$E$20:$E$21</definedName>
    <definedName name="医疗卫生类_E类">'参数表'!$H$2:$H$7</definedName>
    <definedName name="医学技术岗位">'参数表'!$I$12:$I$12</definedName>
    <definedName name="中学教师类岗位">'参数表'!$D$12:$D$12</definedName>
    <definedName name="社会科学专技类_B类">'参数表'!$E$2:$E$2</definedName>
    <definedName name="自然科学专技类岗位">'参数表'!$C$12:$C$12</definedName>
    <definedName name="中小学教师类_D类">'参数表'!$G$2:$G$3</definedName>
    <definedName name="综合管理类_A类">'参数表'!$D$2:$D$2</definedName>
    <definedName name="小学教师类岗位">'参数表'!$K$12</definedName>
    <definedName name="公共卫生管理岗位">'参数表'!$J$12:$J$12</definedName>
    <definedName name="公共科目考试">'参数表'!$I$2:$I$2</definedName>
    <definedName name="护理岗位">'参数表'!$H$12:$H$12</definedName>
    <definedName name="_xlnm._FilterDatabase" localSheetId="0" hidden="1">'高校及其他引进计划'!$A$4:$Q$49</definedName>
  </definedNames>
  <calcPr fullCalcOnLoad="1"/>
</workbook>
</file>

<file path=xl/sharedStrings.xml><?xml version="1.0" encoding="utf-8"?>
<sst xmlns="http://schemas.openxmlformats.org/spreadsheetml/2006/main" count="601" uniqueCount="233">
  <si>
    <t>附件1：</t>
  </si>
  <si>
    <t>平塘县2023年度事业单位高层次人才、急需紧缺人才引进岗位计划表</t>
  </si>
  <si>
    <t>序号</t>
  </si>
  <si>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主管（代管）部门名称</t>
    </r>
  </si>
  <si>
    <t>引进单位代码</t>
  </si>
  <si>
    <t>引进单位名称</t>
  </si>
  <si>
    <t>岗位代码</t>
  </si>
  <si>
    <t>引进岗位名称</t>
  </si>
  <si>
    <t>引进岗位类别</t>
  </si>
  <si>
    <t>岗位简介</t>
  </si>
  <si>
    <t>引进计划数</t>
  </si>
  <si>
    <t>学历要求</t>
  </si>
  <si>
    <t>学位要求</t>
  </si>
  <si>
    <t>专业要求</t>
  </si>
  <si>
    <t>其他报考条件</t>
  </si>
  <si>
    <t>引进岗位工作性质及需要说明的其他事项</t>
  </si>
  <si>
    <t>报名地点</t>
  </si>
  <si>
    <t>单位联系人、咨询电话</t>
  </si>
  <si>
    <t>本科</t>
  </si>
  <si>
    <t>研究生</t>
  </si>
  <si>
    <t>平塘县委政法委</t>
  </si>
  <si>
    <t>平塘县综治中心</t>
  </si>
  <si>
    <t>01</t>
  </si>
  <si>
    <t>工作员</t>
  </si>
  <si>
    <t>管理岗位</t>
  </si>
  <si>
    <t>法制化建设工作</t>
  </si>
  <si>
    <t>本科及以上</t>
  </si>
  <si>
    <t>学士及以上</t>
  </si>
  <si>
    <t>法学</t>
  </si>
  <si>
    <t>贵州大学</t>
  </si>
  <si>
    <r>
      <rPr>
        <sz val="17"/>
        <color indexed="8"/>
        <rFont val="仿宋_GB2312"/>
        <family val="3"/>
      </rPr>
      <t>李世星</t>
    </r>
    <r>
      <rPr>
        <sz val="17"/>
        <rFont val="Times New Roman"/>
        <family val="1"/>
      </rPr>
      <t>0854-7221460</t>
    </r>
  </si>
  <si>
    <t>平塘县发展和改革局</t>
  </si>
  <si>
    <t>平塘县项目建设服务中心</t>
  </si>
  <si>
    <t>专业技术岗位</t>
  </si>
  <si>
    <t>从事城乡规划方面项目管理工作</t>
  </si>
  <si>
    <t>人文地理与城乡规划、城乡规划</t>
  </si>
  <si>
    <t>城乡规划学</t>
  </si>
  <si>
    <r>
      <t>杨亭亭</t>
    </r>
    <r>
      <rPr>
        <sz val="17"/>
        <color indexed="8"/>
        <rFont val="Times New Roman"/>
        <family val="1"/>
      </rPr>
      <t xml:space="preserve">
0854-7231939</t>
    </r>
  </si>
  <si>
    <t>平塘县粮油和物资储备服务中心</t>
  </si>
  <si>
    <t>从事法制化建设工作</t>
  </si>
  <si>
    <t>02</t>
  </si>
  <si>
    <t>从事办公室及新闻宣传工作</t>
  </si>
  <si>
    <t>汉语言文学、新闻学、网络与新媒体</t>
  </si>
  <si>
    <t>03</t>
  </si>
  <si>
    <t>粮食安全等相关工作</t>
  </si>
  <si>
    <t>食品科学与工程类</t>
  </si>
  <si>
    <t>食品科学与工程</t>
  </si>
  <si>
    <t>04</t>
  </si>
  <si>
    <t>从事信息化建设工作</t>
  </si>
  <si>
    <t>软件工程、网络工程、数据科学与大数据技术</t>
  </si>
  <si>
    <t>软件工程</t>
  </si>
  <si>
    <t>05</t>
  </si>
  <si>
    <t>粮食安全基础设施建设项目预算等相关工作</t>
  </si>
  <si>
    <t>工程造价</t>
  </si>
  <si>
    <t>平塘县工业和信息化局</t>
  </si>
  <si>
    <t>平塘县煤矿安全生产技术中心</t>
  </si>
  <si>
    <t>从事煤矿安全生产监管工作</t>
  </si>
  <si>
    <t>安全工程、电气工程及其自动化</t>
  </si>
  <si>
    <t>矿业工程（一级学科 ）</t>
  </si>
  <si>
    <t>从事煤矿井下工作</t>
  </si>
  <si>
    <r>
      <t>秦大磊</t>
    </r>
    <r>
      <rPr>
        <sz val="17"/>
        <color indexed="8"/>
        <rFont val="Times New Roman"/>
        <family val="1"/>
      </rPr>
      <t xml:space="preserve">
15761634969</t>
    </r>
  </si>
  <si>
    <t>地质工程、资源勘查工程、地下水学科与工程</t>
  </si>
  <si>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仿宋_GB2312"/>
        <family val="3"/>
      </rPr>
      <t>地质资源与地质工程（一级学科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仿宋_GB2312"/>
        <family val="3"/>
      </rPr>
      <t>）</t>
    </r>
  </si>
  <si>
    <t>平塘县中小企业服务中心</t>
  </si>
  <si>
    <t>从事企业服务工作</t>
  </si>
  <si>
    <t>统计学、经济学、信息工程、会计学</t>
  </si>
  <si>
    <t>土木工程、建筑学、城乡规划</t>
  </si>
  <si>
    <t>土木工程（一级学科）</t>
  </si>
  <si>
    <t>平塘县农业农村局</t>
  </si>
  <si>
    <t>平塘县茶叶产业化发展中心</t>
  </si>
  <si>
    <t>技术员</t>
  </si>
  <si>
    <t>茶叶技术推广</t>
  </si>
  <si>
    <t>茶学</t>
  </si>
  <si>
    <t>园艺学（一级学科）</t>
  </si>
  <si>
    <r>
      <t>桑畅</t>
    </r>
    <r>
      <rPr>
        <sz val="17"/>
        <color indexed="8"/>
        <rFont val="Times New Roman"/>
        <family val="1"/>
      </rPr>
      <t xml:space="preserve">
15685687190</t>
    </r>
  </si>
  <si>
    <t>茶叶产业技术推广</t>
  </si>
  <si>
    <t>植物保护</t>
  </si>
  <si>
    <t>植物保护（一级学科）</t>
  </si>
  <si>
    <t>平塘县种植业发展中心</t>
  </si>
  <si>
    <t>农业技术推广工作</t>
  </si>
  <si>
    <t>园艺</t>
  </si>
  <si>
    <t xml:space="preserve"> 种子科学与工程</t>
  </si>
  <si>
    <t>作物学（一级学科）</t>
  </si>
  <si>
    <t>平塘县养殖业发展中心</t>
  </si>
  <si>
    <t>水产养殖技术推广</t>
  </si>
  <si>
    <t>水产养殖学</t>
  </si>
  <si>
    <t>水产（一级学科）</t>
  </si>
  <si>
    <t>畜牧兽医技术推广</t>
  </si>
  <si>
    <t>动物医学、动物科学</t>
  </si>
  <si>
    <t>兽医学(一级学科）</t>
  </si>
  <si>
    <t>平塘县乡村振兴与人居环境整治服务中心</t>
  </si>
  <si>
    <t>乡村振兴建设</t>
  </si>
  <si>
    <t xml:space="preserve">  水利水电工程、
 农业工程</t>
  </si>
  <si>
    <t>农业工程（一级学科）</t>
  </si>
  <si>
    <t>平塘县农村经营服务站</t>
  </si>
  <si>
    <t>农村经营服务相关</t>
  </si>
  <si>
    <t>农林经济管理、农村区域发展</t>
  </si>
  <si>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仿宋_GB2312"/>
        <family val="3"/>
      </rPr>
      <t>农林经济管理（一级学科）</t>
    </r>
  </si>
  <si>
    <t>平塘县住房和城乡建设局</t>
  </si>
  <si>
    <t>平塘县建筑工程质量生产安全技术中心</t>
  </si>
  <si>
    <t>负责房屋和市政工程质量安全的监督管理工作。</t>
  </si>
  <si>
    <t>土木工程、工程管理</t>
  </si>
  <si>
    <r>
      <rPr>
        <sz val="17"/>
        <color indexed="8"/>
        <rFont val="宋体"/>
        <family val="0"/>
      </rPr>
      <t>石薇</t>
    </r>
    <r>
      <rPr>
        <sz val="17"/>
        <color indexed="8"/>
        <rFont val="Times New Roman"/>
        <family val="1"/>
      </rPr>
      <t xml:space="preserve">
18690709418</t>
    </r>
  </si>
  <si>
    <t>平塘县交通运输局</t>
  </si>
  <si>
    <t>平塘县交通建设养护发展中心</t>
  </si>
  <si>
    <t>负责全县权责范围内普通国省道、农村公路的建设和养护工作。</t>
  </si>
  <si>
    <t>道路桥梁与渡河工程，土木、水利与交通工程，交通工程</t>
  </si>
  <si>
    <t>交通运输规划与管理、交通运输工程</t>
  </si>
  <si>
    <r>
      <rPr>
        <sz val="17"/>
        <color indexed="8"/>
        <rFont val="仿宋_GB2312"/>
        <family val="3"/>
      </rPr>
      <t>钟桃平</t>
    </r>
    <r>
      <rPr>
        <sz val="17"/>
        <color indexed="8"/>
        <rFont val="Times New Roman"/>
        <family val="1"/>
      </rPr>
      <t xml:space="preserve">
15117897715</t>
    </r>
  </si>
  <si>
    <t>工程管理、工程造价</t>
  </si>
  <si>
    <t>平塘县林业局</t>
  </si>
  <si>
    <t>平塘县林业资源保护中心</t>
  </si>
  <si>
    <t>从事林业生态环境建设及保护工作</t>
  </si>
  <si>
    <t>林学、森林保护</t>
  </si>
  <si>
    <t>森林保护学、野生动植物保护与利用</t>
  </si>
  <si>
    <r>
      <rPr>
        <sz val="17"/>
        <color indexed="8"/>
        <rFont val="仿宋_GB2312"/>
        <family val="3"/>
      </rPr>
      <t>王吉书、</t>
    </r>
    <r>
      <rPr>
        <sz val="17"/>
        <rFont val="Times New Roman"/>
        <family val="1"/>
      </rPr>
      <t xml:space="preserve">
0854-7230198</t>
    </r>
  </si>
  <si>
    <t>平塘县林业生态工程建设中心</t>
  </si>
  <si>
    <t>平塘县自然资源局</t>
  </si>
  <si>
    <t>平塘县自然资源综合行政执法大队</t>
  </si>
  <si>
    <t>从事自然资源综合行政执法工作</t>
  </si>
  <si>
    <r>
      <rPr>
        <sz val="17"/>
        <color indexed="8"/>
        <rFont val="仿宋_GB2312"/>
        <family val="3"/>
      </rPr>
      <t>法学</t>
    </r>
    <r>
      <rPr>
        <sz val="17"/>
        <rFont val="Times New Roman"/>
        <family val="1"/>
      </rPr>
      <t>(</t>
    </r>
    <r>
      <rPr>
        <sz val="17"/>
        <rFont val="仿宋_GB2312"/>
        <family val="3"/>
      </rPr>
      <t>一级学科）</t>
    </r>
  </si>
  <si>
    <t>该岗位需经常到乡镇巡查且夜间执法情况较多，建议男性报考。</t>
  </si>
  <si>
    <r>
      <rPr>
        <sz val="17"/>
        <color indexed="8"/>
        <rFont val="仿宋_GB2312"/>
        <family val="3"/>
      </rPr>
      <t>冯霄，</t>
    </r>
    <r>
      <rPr>
        <sz val="17"/>
        <rFont val="Times New Roman"/>
        <family val="1"/>
      </rPr>
      <t>0854-7221296</t>
    </r>
  </si>
  <si>
    <t>平塘县司法局</t>
  </si>
  <si>
    <t>平塘县法制研究所</t>
  </si>
  <si>
    <t>为县依法行政和政府法制建设提供服务</t>
  </si>
  <si>
    <r>
      <t>通过国家司法考试并取得</t>
    </r>
    <r>
      <rPr>
        <sz val="17"/>
        <rFont val="Times New Roman"/>
        <family val="1"/>
      </rPr>
      <t>A</t>
    </r>
    <r>
      <rPr>
        <sz val="17"/>
        <rFont val="仿宋_GB2312"/>
        <family val="3"/>
      </rPr>
      <t>类或</t>
    </r>
    <r>
      <rPr>
        <sz val="17"/>
        <rFont val="Times New Roman"/>
        <family val="1"/>
      </rPr>
      <t>C</t>
    </r>
    <r>
      <rPr>
        <sz val="17"/>
        <rFont val="仿宋_GB2312"/>
        <family val="3"/>
      </rPr>
      <t>类法律职业资格证书。</t>
    </r>
  </si>
  <si>
    <r>
      <rPr>
        <sz val="17"/>
        <color indexed="8"/>
        <rFont val="仿宋_GB2312"/>
        <family val="3"/>
      </rPr>
      <t>潘佳钰</t>
    </r>
    <r>
      <rPr>
        <sz val="17"/>
        <rFont val="Times New Roman"/>
        <family val="1"/>
      </rPr>
      <t xml:space="preserve">
0854-7222639</t>
    </r>
  </si>
  <si>
    <t>平塘县公证处</t>
  </si>
  <si>
    <t>办理公证事务，向社会提供法律服务等。</t>
  </si>
  <si>
    <r>
      <rPr>
        <sz val="17"/>
        <color indexed="8"/>
        <rFont val="仿宋_GB2312"/>
        <family val="3"/>
      </rPr>
      <t>通过国家司法考试并取得</t>
    </r>
    <r>
      <rPr>
        <sz val="17"/>
        <color indexed="8"/>
        <rFont val="Times New Roman"/>
        <family val="1"/>
      </rPr>
      <t>A</t>
    </r>
    <r>
      <rPr>
        <sz val="17"/>
        <color indexed="8"/>
        <rFont val="仿宋_GB2312"/>
        <family val="3"/>
      </rPr>
      <t>类或</t>
    </r>
    <r>
      <rPr>
        <sz val="17"/>
        <color indexed="8"/>
        <rFont val="Times New Roman"/>
        <family val="1"/>
      </rPr>
      <t>C</t>
    </r>
    <r>
      <rPr>
        <sz val="17"/>
        <color indexed="8"/>
        <rFont val="仿宋_GB2312"/>
        <family val="3"/>
      </rPr>
      <t>类法律职业资格证书。</t>
    </r>
  </si>
  <si>
    <t>平塘县医疗保障局</t>
  </si>
  <si>
    <t>平塘县医疗保险服务中心</t>
  </si>
  <si>
    <t>医保待遇管理、稽核工作</t>
  </si>
  <si>
    <t>临床医学</t>
  </si>
  <si>
    <t>临床医学（一级学科）</t>
  </si>
  <si>
    <r>
      <t>顾光进</t>
    </r>
    <r>
      <rPr>
        <sz val="17"/>
        <color indexed="8"/>
        <rFont val="Times New Roman"/>
        <family val="1"/>
      </rPr>
      <t xml:space="preserve">
18385597669</t>
    </r>
  </si>
  <si>
    <t>平塘县民政局</t>
  </si>
  <si>
    <t>平塘县社会福利院</t>
  </si>
  <si>
    <t>负责社会事务工作</t>
  </si>
  <si>
    <t>社会学、社会工作</t>
  </si>
  <si>
    <r>
      <rPr>
        <sz val="17"/>
        <color indexed="8"/>
        <rFont val="宋体"/>
        <family val="0"/>
      </rPr>
      <t>王有燕</t>
    </r>
    <r>
      <rPr>
        <sz val="17"/>
        <color indexed="8"/>
        <rFont val="Times New Roman"/>
        <family val="1"/>
      </rPr>
      <t xml:space="preserve">
0854-7231186</t>
    </r>
  </si>
  <si>
    <t>平塘县社会事务发展中心</t>
  </si>
  <si>
    <t>负责养老项目工作</t>
  </si>
  <si>
    <t>土木工程</t>
  </si>
  <si>
    <t>平塘县机关事务服务中心</t>
  </si>
  <si>
    <t>主要负责单位财务管理工作。</t>
  </si>
  <si>
    <t>会计学、会计电算化、财务管理</t>
  </si>
  <si>
    <t>持有初级会计及以上职称</t>
  </si>
  <si>
    <r>
      <t>廖修菊</t>
    </r>
    <r>
      <rPr>
        <sz val="17"/>
        <rFont val="Times New Roman"/>
        <family val="1"/>
      </rPr>
      <t xml:space="preserve">  </t>
    </r>
    <r>
      <rPr>
        <sz val="17"/>
        <rFont val="仿宋_GB2312"/>
        <family val="3"/>
      </rPr>
      <t xml:space="preserve">
</t>
    </r>
    <r>
      <rPr>
        <sz val="17"/>
        <rFont val="Times New Roman"/>
        <family val="1"/>
      </rPr>
      <t>15870267836</t>
    </r>
  </si>
  <si>
    <t>平塘县卫生健康局</t>
  </si>
  <si>
    <t>平塘县人民医院</t>
  </si>
  <si>
    <t>临床医生</t>
  </si>
  <si>
    <t>从事临床工作</t>
  </si>
  <si>
    <t>内科学、外科学、老年医学、重症医学、骨科学、肿瘤学、妇产科学、急诊医学、耳鼻咽喉科学</t>
  </si>
  <si>
    <t>贵州医科大学</t>
  </si>
  <si>
    <r>
      <rPr>
        <sz val="17"/>
        <color indexed="8"/>
        <rFont val="宋体"/>
        <family val="0"/>
      </rPr>
      <t>陶明贵</t>
    </r>
    <r>
      <rPr>
        <sz val="17"/>
        <color indexed="8"/>
        <rFont val="Times New Roman"/>
        <family val="1"/>
      </rPr>
      <t xml:space="preserve">
18084451812</t>
    </r>
  </si>
  <si>
    <t>中医医生</t>
  </si>
  <si>
    <t>从事中医工作</t>
  </si>
  <si>
    <t>中医学、中西医临床医学</t>
  </si>
  <si>
    <t>中医学（一级学科）、中西医结合临床</t>
  </si>
  <si>
    <t>影像医生</t>
  </si>
  <si>
    <t>从事医学影像诊疗工作</t>
  </si>
  <si>
    <t>医学影像学</t>
  </si>
  <si>
    <t>影像医学与核医学</t>
  </si>
  <si>
    <t>儿科医生</t>
  </si>
  <si>
    <t>从事儿科工作</t>
  </si>
  <si>
    <t>儿科学</t>
  </si>
  <si>
    <t>陶明贵
18084451812</t>
  </si>
  <si>
    <t>06</t>
  </si>
  <si>
    <t>临床药师</t>
  </si>
  <si>
    <t>从事临床用药工作</t>
  </si>
  <si>
    <t>临床药学</t>
  </si>
  <si>
    <t>07</t>
  </si>
  <si>
    <t>从事卫生材料管理工作</t>
  </si>
  <si>
    <t>功能材料</t>
  </si>
  <si>
    <t>材料科学与工程</t>
  </si>
  <si>
    <t>平塘县老龄工作服务中心</t>
  </si>
  <si>
    <t>从事公共卫生事业管理</t>
  </si>
  <si>
    <t>公共事业管理</t>
  </si>
  <si>
    <t>公共卫生与预防医学
(一级学科）</t>
  </si>
  <si>
    <t>刘万美：13765789555</t>
  </si>
  <si>
    <t>平塘县教育局</t>
  </si>
  <si>
    <t>平塘中等职业学校</t>
  </si>
  <si>
    <t>中餐烹饪教师</t>
  </si>
  <si>
    <t>中职教育教学工作</t>
  </si>
  <si>
    <t>烹饪与营养教育、食品卫生与营养学</t>
  </si>
  <si>
    <t>营养与食品卫生学</t>
  </si>
  <si>
    <t>持有高级中学或中等职业学校教师资格证</t>
  </si>
  <si>
    <t>贵州师范大学</t>
  </si>
  <si>
    <t xml:space="preserve">石利
18083133426
</t>
  </si>
  <si>
    <t>汽修教师</t>
  </si>
  <si>
    <t>车辆工程、汽车服务工程、新能源汽车工程、智能车辆工程</t>
  </si>
  <si>
    <t>车辆工程</t>
  </si>
  <si>
    <t>平塘县特殊教育学校</t>
  </si>
  <si>
    <t>特殊教育教师</t>
  </si>
  <si>
    <t>特殊教育教学工作</t>
  </si>
  <si>
    <t>特殊教育</t>
  </si>
  <si>
    <t>特殊教育学</t>
  </si>
  <si>
    <t>持有小学及以上教师资格证</t>
  </si>
  <si>
    <t>罗胜昂
18083114149</t>
  </si>
  <si>
    <t>平塘县教研室</t>
  </si>
  <si>
    <t>英语教研员</t>
  </si>
  <si>
    <t>中小学英语教学研究</t>
  </si>
  <si>
    <t>硕士及以上</t>
  </si>
  <si>
    <t>学科教学（英语）、英语语言文学</t>
  </si>
  <si>
    <t>持有初级中学及以上相应学科教师资格证</t>
  </si>
  <si>
    <t>数学教研员</t>
  </si>
  <si>
    <t>中小学数学教学研究</t>
  </si>
  <si>
    <t>学科教学（数学）、基础数学、计算数学、应用数学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</si>
  <si>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</si>
  <si>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</si>
  <si>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</si>
  <si>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</si>
  <si>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</si>
  <si>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</si>
  <si>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</si>
  <si>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</si>
  <si>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</si>
  <si>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</si>
  <si>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</si>
  <si>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</si>
  <si>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</si>
  <si>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</si>
  <si>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</si>
  <si>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</si>
  <si>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</si>
  <si>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</si>
  <si>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</si>
  <si>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</si>
  <si>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</si>
  <si>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专科及以上</t>
  </si>
  <si>
    <t>博士及以上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</si>
</sst>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7"/>
      <color indexed="8"/>
      <name val="Times New Roman"/>
      <family val="1"/>
    </font>
    <font>
      <sz val="17"/>
      <color indexed="8"/>
      <name val="仿宋_GB2312"/>
      <family val="3"/>
    </font>
    <font>
      <sz val="17"/>
      <color indexed="8"/>
      <name val="宋体"/>
      <family val="0"/>
    </font>
    <font>
      <sz val="17"/>
      <name val="仿宋_GB2312"/>
      <family val="3"/>
    </font>
    <font>
      <b/>
      <sz val="17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7"/>
      <color rgb="FF000000"/>
      <name val="宋体"/>
      <family val="0"/>
    </font>
    <font>
      <sz val="17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 applyProtection="1">
      <alignment horizontal="left" vertical="center" wrapText="1"/>
      <protection/>
    </xf>
    <xf numFmtId="49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49" fontId="8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 wrapText="1" shrinkToFit="1"/>
      <protection/>
    </xf>
    <xf numFmtId="0" fontId="8" fillId="33" borderId="9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10" fillId="33" borderId="9" xfId="0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33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0" zoomScaleNormal="70" workbookViewId="0" topLeftCell="A1">
      <pane ySplit="4" topLeftCell="A5" activePane="bottomLeft" state="frozen"/>
      <selection pane="bottomLeft" activeCell="N37" sqref="N37"/>
    </sheetView>
  </sheetViews>
  <sheetFormatPr defaultColWidth="9.00390625" defaultRowHeight="13.5"/>
  <cols>
    <col min="1" max="1" width="5.75390625" style="0" customWidth="1"/>
    <col min="2" max="2" width="13.50390625" style="0" customWidth="1"/>
    <col min="3" max="3" width="13.875" style="0" customWidth="1"/>
    <col min="4" max="4" width="27.25390625" style="0" bestFit="1" customWidth="1"/>
    <col min="5" max="5" width="6.125" style="0" customWidth="1"/>
    <col min="6" max="6" width="11.125" style="0" customWidth="1"/>
    <col min="7" max="7" width="13.625" style="0" bestFit="1" customWidth="1"/>
    <col min="8" max="8" width="26.50390625" style="0" bestFit="1" customWidth="1"/>
    <col min="9" max="9" width="6.625" style="5" customWidth="1"/>
    <col min="10" max="11" width="16.125" style="0" customWidth="1"/>
    <col min="12" max="12" width="25.125" style="0" customWidth="1"/>
    <col min="13" max="13" width="27.375" style="5" customWidth="1"/>
    <col min="14" max="14" width="18.375" style="0" bestFit="1" customWidth="1"/>
    <col min="15" max="15" width="13.25390625" style="0" customWidth="1"/>
    <col min="16" max="16" width="8.50390625" style="0" customWidth="1"/>
    <col min="17" max="17" width="13.25390625" style="0" customWidth="1"/>
    <col min="18" max="20" width="9.00390625" style="2" customWidth="1"/>
  </cols>
  <sheetData>
    <row r="1" spans="1:17" ht="13.5">
      <c r="A1" s="6" t="s">
        <v>0</v>
      </c>
      <c r="B1" s="6"/>
      <c r="C1" s="7"/>
      <c r="D1" s="7"/>
      <c r="E1" s="7"/>
      <c r="F1" s="7"/>
      <c r="G1" s="7"/>
      <c r="H1" s="7"/>
      <c r="I1" s="32"/>
      <c r="J1" s="7"/>
      <c r="K1" s="7"/>
      <c r="L1" s="7"/>
      <c r="M1" s="32"/>
      <c r="N1" s="7"/>
      <c r="O1" s="7"/>
      <c r="P1" s="7"/>
      <c r="Q1" s="7"/>
    </row>
    <row r="2" spans="1:17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3" customFormat="1" ht="57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/>
      <c r="N3" s="10" t="s">
        <v>14</v>
      </c>
      <c r="O3" s="10" t="s">
        <v>15</v>
      </c>
      <c r="P3" s="33" t="s">
        <v>16</v>
      </c>
      <c r="Q3" s="10" t="s">
        <v>17</v>
      </c>
    </row>
    <row r="4" spans="1:17" s="3" customFormat="1" ht="27.75" customHeight="1">
      <c r="A4" s="9"/>
      <c r="B4" s="9"/>
      <c r="C4" s="9"/>
      <c r="D4" s="9"/>
      <c r="E4" s="10"/>
      <c r="F4" s="10"/>
      <c r="G4" s="10"/>
      <c r="H4" s="10"/>
      <c r="I4" s="10"/>
      <c r="J4" s="10"/>
      <c r="K4" s="10"/>
      <c r="L4" s="10" t="s">
        <v>18</v>
      </c>
      <c r="M4" s="10" t="s">
        <v>19</v>
      </c>
      <c r="N4" s="10"/>
      <c r="O4" s="10"/>
      <c r="P4" s="34"/>
      <c r="Q4" s="10"/>
    </row>
    <row r="5" spans="1:17" s="4" customFormat="1" ht="69" customHeight="1">
      <c r="A5" s="11">
        <f aca="true" t="shared" si="0" ref="A5:A11">ROW()-4</f>
        <v>1</v>
      </c>
      <c r="B5" s="12" t="s">
        <v>20</v>
      </c>
      <c r="C5" s="11">
        <v>20230201</v>
      </c>
      <c r="D5" s="12" t="s">
        <v>21</v>
      </c>
      <c r="E5" s="13" t="s">
        <v>22</v>
      </c>
      <c r="F5" s="14" t="s">
        <v>23</v>
      </c>
      <c r="G5" s="14" t="s">
        <v>24</v>
      </c>
      <c r="H5" s="12" t="s">
        <v>25</v>
      </c>
      <c r="I5" s="11">
        <v>1</v>
      </c>
      <c r="J5" s="14" t="s">
        <v>26</v>
      </c>
      <c r="K5" s="14" t="s">
        <v>27</v>
      </c>
      <c r="L5" s="14" t="s">
        <v>28</v>
      </c>
      <c r="M5" s="11"/>
      <c r="N5" s="19"/>
      <c r="O5" s="11"/>
      <c r="P5" s="35" t="s">
        <v>29</v>
      </c>
      <c r="Q5" s="14" t="s">
        <v>30</v>
      </c>
    </row>
    <row r="6" spans="1:17" s="4" customFormat="1" ht="90" customHeight="1">
      <c r="A6" s="11">
        <f t="shared" si="0"/>
        <v>2</v>
      </c>
      <c r="B6" s="12" t="s">
        <v>31</v>
      </c>
      <c r="C6" s="11">
        <v>20230202</v>
      </c>
      <c r="D6" s="12" t="s">
        <v>32</v>
      </c>
      <c r="E6" s="13" t="s">
        <v>22</v>
      </c>
      <c r="F6" s="14" t="s">
        <v>23</v>
      </c>
      <c r="G6" s="14" t="s">
        <v>33</v>
      </c>
      <c r="H6" s="15" t="s">
        <v>34</v>
      </c>
      <c r="I6" s="11">
        <v>1</v>
      </c>
      <c r="J6" s="14" t="s">
        <v>26</v>
      </c>
      <c r="K6" s="14" t="s">
        <v>27</v>
      </c>
      <c r="L6" s="14" t="s">
        <v>35</v>
      </c>
      <c r="M6" s="14" t="s">
        <v>36</v>
      </c>
      <c r="N6" s="19"/>
      <c r="O6" s="11"/>
      <c r="P6" s="35" t="s">
        <v>29</v>
      </c>
      <c r="Q6" s="35" t="s">
        <v>37</v>
      </c>
    </row>
    <row r="7" spans="1:17" s="4" customFormat="1" ht="75.75" customHeight="1">
      <c r="A7" s="11">
        <f t="shared" si="0"/>
        <v>3</v>
      </c>
      <c r="B7" s="12" t="s">
        <v>31</v>
      </c>
      <c r="C7" s="11">
        <v>20230203</v>
      </c>
      <c r="D7" s="12" t="s">
        <v>38</v>
      </c>
      <c r="E7" s="13" t="s">
        <v>22</v>
      </c>
      <c r="F7" s="14" t="s">
        <v>23</v>
      </c>
      <c r="G7" s="14" t="s">
        <v>24</v>
      </c>
      <c r="H7" s="15" t="s">
        <v>39</v>
      </c>
      <c r="I7" s="11">
        <v>1</v>
      </c>
      <c r="J7" s="14" t="s">
        <v>26</v>
      </c>
      <c r="K7" s="14" t="s">
        <v>27</v>
      </c>
      <c r="L7" s="14" t="s">
        <v>28</v>
      </c>
      <c r="M7" s="11"/>
      <c r="N7" s="19"/>
      <c r="O7" s="11"/>
      <c r="P7" s="35" t="s">
        <v>29</v>
      </c>
      <c r="Q7" s="35" t="s">
        <v>37</v>
      </c>
    </row>
    <row r="8" spans="1:17" s="4" customFormat="1" ht="93.75" customHeight="1">
      <c r="A8" s="11">
        <f t="shared" si="0"/>
        <v>4</v>
      </c>
      <c r="B8" s="12" t="s">
        <v>31</v>
      </c>
      <c r="C8" s="11">
        <v>20230203</v>
      </c>
      <c r="D8" s="12" t="s">
        <v>38</v>
      </c>
      <c r="E8" s="13" t="s">
        <v>40</v>
      </c>
      <c r="F8" s="14" t="s">
        <v>23</v>
      </c>
      <c r="G8" s="14" t="s">
        <v>24</v>
      </c>
      <c r="H8" s="15" t="s">
        <v>41</v>
      </c>
      <c r="I8" s="11">
        <v>1</v>
      </c>
      <c r="J8" s="14" t="s">
        <v>26</v>
      </c>
      <c r="K8" s="14" t="s">
        <v>27</v>
      </c>
      <c r="L8" s="14" t="s">
        <v>42</v>
      </c>
      <c r="M8" s="11"/>
      <c r="N8" s="19"/>
      <c r="O8" s="11"/>
      <c r="P8" s="35" t="s">
        <v>29</v>
      </c>
      <c r="Q8" s="35" t="s">
        <v>37</v>
      </c>
    </row>
    <row r="9" spans="1:17" s="4" customFormat="1" ht="111.75" customHeight="1">
      <c r="A9" s="11">
        <f t="shared" si="0"/>
        <v>5</v>
      </c>
      <c r="B9" s="12" t="s">
        <v>31</v>
      </c>
      <c r="C9" s="11">
        <v>20230203</v>
      </c>
      <c r="D9" s="12" t="s">
        <v>38</v>
      </c>
      <c r="E9" s="13" t="s">
        <v>43</v>
      </c>
      <c r="F9" s="16" t="s">
        <v>23</v>
      </c>
      <c r="G9" s="16" t="s">
        <v>24</v>
      </c>
      <c r="H9" s="17" t="s">
        <v>44</v>
      </c>
      <c r="I9" s="11">
        <v>1</v>
      </c>
      <c r="J9" s="16" t="s">
        <v>26</v>
      </c>
      <c r="K9" s="16" t="s">
        <v>27</v>
      </c>
      <c r="L9" s="16" t="s">
        <v>45</v>
      </c>
      <c r="M9" s="16" t="s">
        <v>46</v>
      </c>
      <c r="N9" s="19"/>
      <c r="O9" s="11"/>
      <c r="P9" s="35" t="s">
        <v>29</v>
      </c>
      <c r="Q9" s="35" t="s">
        <v>37</v>
      </c>
    </row>
    <row r="10" spans="1:17" s="4" customFormat="1" ht="111.75" customHeight="1">
      <c r="A10" s="11">
        <f t="shared" si="0"/>
        <v>6</v>
      </c>
      <c r="B10" s="12" t="s">
        <v>31</v>
      </c>
      <c r="C10" s="11">
        <v>20230203</v>
      </c>
      <c r="D10" s="12" t="s">
        <v>38</v>
      </c>
      <c r="E10" s="13" t="s">
        <v>47</v>
      </c>
      <c r="F10" s="16" t="s">
        <v>23</v>
      </c>
      <c r="G10" s="16" t="s">
        <v>24</v>
      </c>
      <c r="H10" s="18" t="s">
        <v>48</v>
      </c>
      <c r="I10" s="11">
        <v>1</v>
      </c>
      <c r="J10" s="16" t="s">
        <v>26</v>
      </c>
      <c r="K10" s="16" t="s">
        <v>27</v>
      </c>
      <c r="L10" s="36" t="s">
        <v>49</v>
      </c>
      <c r="M10" s="16" t="s">
        <v>50</v>
      </c>
      <c r="N10" s="19"/>
      <c r="O10" s="11"/>
      <c r="P10" s="35" t="s">
        <v>29</v>
      </c>
      <c r="Q10" s="35" t="s">
        <v>37</v>
      </c>
    </row>
    <row r="11" spans="1:17" s="4" customFormat="1" ht="111.75" customHeight="1">
      <c r="A11" s="11">
        <f t="shared" si="0"/>
        <v>7</v>
      </c>
      <c r="B11" s="12" t="s">
        <v>31</v>
      </c>
      <c r="C11" s="11">
        <v>20230203</v>
      </c>
      <c r="D11" s="12" t="s">
        <v>38</v>
      </c>
      <c r="E11" s="13" t="s">
        <v>51</v>
      </c>
      <c r="F11" s="16" t="s">
        <v>23</v>
      </c>
      <c r="G11" s="16" t="s">
        <v>24</v>
      </c>
      <c r="H11" s="18" t="s">
        <v>52</v>
      </c>
      <c r="I11" s="11">
        <v>1</v>
      </c>
      <c r="J11" s="16" t="s">
        <v>26</v>
      </c>
      <c r="K11" s="16" t="s">
        <v>27</v>
      </c>
      <c r="L11" s="36" t="s">
        <v>53</v>
      </c>
      <c r="M11" s="16"/>
      <c r="N11" s="19"/>
      <c r="O11" s="11"/>
      <c r="P11" s="35" t="s">
        <v>29</v>
      </c>
      <c r="Q11" s="35" t="s">
        <v>37</v>
      </c>
    </row>
    <row r="12" spans="1:17" s="4" customFormat="1" ht="111.75" customHeight="1">
      <c r="A12" s="11">
        <f aca="true" t="shared" si="1" ref="A12:A40">ROW()-4</f>
        <v>8</v>
      </c>
      <c r="B12" s="12" t="s">
        <v>54</v>
      </c>
      <c r="C12" s="11">
        <v>20230204</v>
      </c>
      <c r="D12" s="12" t="s">
        <v>55</v>
      </c>
      <c r="E12" s="13" t="s">
        <v>22</v>
      </c>
      <c r="F12" s="14" t="s">
        <v>23</v>
      </c>
      <c r="G12" s="14" t="s">
        <v>24</v>
      </c>
      <c r="H12" s="12" t="s">
        <v>56</v>
      </c>
      <c r="I12" s="14">
        <v>1</v>
      </c>
      <c r="J12" s="14" t="s">
        <v>26</v>
      </c>
      <c r="K12" s="14" t="s">
        <v>27</v>
      </c>
      <c r="L12" s="14" t="s">
        <v>57</v>
      </c>
      <c r="M12" s="14" t="s">
        <v>58</v>
      </c>
      <c r="N12" s="14"/>
      <c r="O12" s="14" t="s">
        <v>59</v>
      </c>
      <c r="P12" s="35" t="s">
        <v>29</v>
      </c>
      <c r="Q12" s="35" t="s">
        <v>60</v>
      </c>
    </row>
    <row r="13" spans="1:17" s="4" customFormat="1" ht="100.5" customHeight="1">
      <c r="A13" s="11">
        <f t="shared" si="1"/>
        <v>9</v>
      </c>
      <c r="B13" s="12" t="s">
        <v>54</v>
      </c>
      <c r="C13" s="11">
        <v>20230204</v>
      </c>
      <c r="D13" s="12" t="s">
        <v>55</v>
      </c>
      <c r="E13" s="13" t="s">
        <v>40</v>
      </c>
      <c r="F13" s="14" t="s">
        <v>23</v>
      </c>
      <c r="G13" s="14" t="s">
        <v>33</v>
      </c>
      <c r="H13" s="12" t="s">
        <v>56</v>
      </c>
      <c r="I13" s="11">
        <v>1</v>
      </c>
      <c r="J13" s="14" t="s">
        <v>26</v>
      </c>
      <c r="K13" s="14" t="s">
        <v>27</v>
      </c>
      <c r="L13" s="14" t="s">
        <v>61</v>
      </c>
      <c r="M13" s="11" t="s">
        <v>62</v>
      </c>
      <c r="N13" s="11"/>
      <c r="O13" s="14" t="s">
        <v>59</v>
      </c>
      <c r="P13" s="35" t="s">
        <v>29</v>
      </c>
      <c r="Q13" s="35" t="s">
        <v>60</v>
      </c>
    </row>
    <row r="14" spans="1:17" s="4" customFormat="1" ht="69" customHeight="1">
      <c r="A14" s="11">
        <f t="shared" si="1"/>
        <v>10</v>
      </c>
      <c r="B14" s="12" t="s">
        <v>54</v>
      </c>
      <c r="C14" s="11">
        <v>20230205</v>
      </c>
      <c r="D14" s="12" t="s">
        <v>63</v>
      </c>
      <c r="E14" s="13" t="s">
        <v>22</v>
      </c>
      <c r="F14" s="14" t="s">
        <v>23</v>
      </c>
      <c r="G14" s="14" t="s">
        <v>24</v>
      </c>
      <c r="H14" s="12" t="s">
        <v>64</v>
      </c>
      <c r="I14" s="11">
        <v>2</v>
      </c>
      <c r="J14" s="14" t="s">
        <v>26</v>
      </c>
      <c r="K14" s="14" t="s">
        <v>27</v>
      </c>
      <c r="L14" s="14" t="s">
        <v>65</v>
      </c>
      <c r="M14" s="11"/>
      <c r="N14" s="19"/>
      <c r="O14" s="11"/>
      <c r="P14" s="35" t="s">
        <v>29</v>
      </c>
      <c r="Q14" s="35" t="s">
        <v>60</v>
      </c>
    </row>
    <row r="15" spans="1:17" s="4" customFormat="1" ht="69" customHeight="1">
      <c r="A15" s="11">
        <f t="shared" si="1"/>
        <v>11</v>
      </c>
      <c r="B15" s="12" t="s">
        <v>54</v>
      </c>
      <c r="C15" s="11">
        <v>20230205</v>
      </c>
      <c r="D15" s="12" t="s">
        <v>63</v>
      </c>
      <c r="E15" s="13" t="s">
        <v>40</v>
      </c>
      <c r="F15" s="14" t="s">
        <v>23</v>
      </c>
      <c r="G15" s="14" t="s">
        <v>33</v>
      </c>
      <c r="H15" s="12" t="s">
        <v>64</v>
      </c>
      <c r="I15" s="14">
        <v>1</v>
      </c>
      <c r="J15" s="14" t="s">
        <v>26</v>
      </c>
      <c r="K15" s="14" t="s">
        <v>27</v>
      </c>
      <c r="L15" s="14" t="s">
        <v>66</v>
      </c>
      <c r="M15" s="14" t="s">
        <v>67</v>
      </c>
      <c r="N15" s="14"/>
      <c r="O15" s="14"/>
      <c r="P15" s="35" t="s">
        <v>29</v>
      </c>
      <c r="Q15" s="35" t="s">
        <v>60</v>
      </c>
    </row>
    <row r="16" spans="1:17" s="4" customFormat="1" ht="66.75" customHeight="1">
      <c r="A16" s="11">
        <f t="shared" si="1"/>
        <v>12</v>
      </c>
      <c r="B16" s="12" t="s">
        <v>68</v>
      </c>
      <c r="C16" s="11">
        <v>20230206</v>
      </c>
      <c r="D16" s="12" t="s">
        <v>69</v>
      </c>
      <c r="E16" s="13" t="s">
        <v>22</v>
      </c>
      <c r="F16" s="14" t="s">
        <v>70</v>
      </c>
      <c r="G16" s="14" t="s">
        <v>33</v>
      </c>
      <c r="H16" s="12" t="s">
        <v>71</v>
      </c>
      <c r="I16" s="11">
        <v>1</v>
      </c>
      <c r="J16" s="14" t="s">
        <v>26</v>
      </c>
      <c r="K16" s="14" t="s">
        <v>27</v>
      </c>
      <c r="L16" s="14" t="s">
        <v>72</v>
      </c>
      <c r="M16" s="14" t="s">
        <v>73</v>
      </c>
      <c r="N16" s="19"/>
      <c r="O16" s="11"/>
      <c r="P16" s="35" t="s">
        <v>29</v>
      </c>
      <c r="Q16" s="35" t="s">
        <v>74</v>
      </c>
    </row>
    <row r="17" spans="1:17" s="4" customFormat="1" ht="66.75" customHeight="1">
      <c r="A17" s="11">
        <f t="shared" si="1"/>
        <v>13</v>
      </c>
      <c r="B17" s="12" t="s">
        <v>68</v>
      </c>
      <c r="C17" s="11">
        <v>20230206</v>
      </c>
      <c r="D17" s="12" t="s">
        <v>69</v>
      </c>
      <c r="E17" s="13" t="s">
        <v>40</v>
      </c>
      <c r="F17" s="14" t="s">
        <v>70</v>
      </c>
      <c r="G17" s="14" t="s">
        <v>33</v>
      </c>
      <c r="H17" s="12" t="s">
        <v>75</v>
      </c>
      <c r="I17" s="14">
        <v>1</v>
      </c>
      <c r="J17" s="14" t="s">
        <v>26</v>
      </c>
      <c r="K17" s="14" t="s">
        <v>27</v>
      </c>
      <c r="L17" s="14" t="s">
        <v>76</v>
      </c>
      <c r="M17" s="14" t="s">
        <v>77</v>
      </c>
      <c r="N17" s="19"/>
      <c r="O17" s="11"/>
      <c r="P17" s="35" t="s">
        <v>29</v>
      </c>
      <c r="Q17" s="35" t="s">
        <v>74</v>
      </c>
    </row>
    <row r="18" spans="1:17" s="4" customFormat="1" ht="66.75" customHeight="1">
      <c r="A18" s="11">
        <f t="shared" si="1"/>
        <v>14</v>
      </c>
      <c r="B18" s="12" t="s">
        <v>68</v>
      </c>
      <c r="C18" s="11">
        <v>20230207</v>
      </c>
      <c r="D18" s="12" t="s">
        <v>78</v>
      </c>
      <c r="E18" s="13" t="s">
        <v>22</v>
      </c>
      <c r="F18" s="14" t="s">
        <v>70</v>
      </c>
      <c r="G18" s="14" t="s">
        <v>33</v>
      </c>
      <c r="H18" s="12" t="s">
        <v>79</v>
      </c>
      <c r="I18" s="14">
        <v>1</v>
      </c>
      <c r="J18" s="14" t="s">
        <v>26</v>
      </c>
      <c r="K18" s="14" t="s">
        <v>27</v>
      </c>
      <c r="L18" s="14" t="s">
        <v>80</v>
      </c>
      <c r="M18" s="14" t="s">
        <v>73</v>
      </c>
      <c r="N18" s="19"/>
      <c r="O18" s="11"/>
      <c r="P18" s="35" t="s">
        <v>29</v>
      </c>
      <c r="Q18" s="35" t="s">
        <v>74</v>
      </c>
    </row>
    <row r="19" spans="1:17" s="4" customFormat="1" ht="66.75" customHeight="1">
      <c r="A19" s="11">
        <f t="shared" si="1"/>
        <v>15</v>
      </c>
      <c r="B19" s="12" t="s">
        <v>68</v>
      </c>
      <c r="C19" s="11">
        <v>20230207</v>
      </c>
      <c r="D19" s="12" t="s">
        <v>78</v>
      </c>
      <c r="E19" s="13" t="s">
        <v>40</v>
      </c>
      <c r="F19" s="14" t="s">
        <v>70</v>
      </c>
      <c r="G19" s="14" t="s">
        <v>33</v>
      </c>
      <c r="H19" s="12" t="s">
        <v>79</v>
      </c>
      <c r="I19" s="14">
        <v>1</v>
      </c>
      <c r="J19" s="14" t="s">
        <v>26</v>
      </c>
      <c r="K19" s="14" t="s">
        <v>27</v>
      </c>
      <c r="L19" s="14" t="s">
        <v>76</v>
      </c>
      <c r="M19" s="14" t="s">
        <v>77</v>
      </c>
      <c r="N19" s="19"/>
      <c r="O19" s="11"/>
      <c r="P19" s="35" t="s">
        <v>29</v>
      </c>
      <c r="Q19" s="35" t="s">
        <v>74</v>
      </c>
    </row>
    <row r="20" spans="1:17" s="4" customFormat="1" ht="66.75" customHeight="1">
      <c r="A20" s="11">
        <f t="shared" si="1"/>
        <v>16</v>
      </c>
      <c r="B20" s="12" t="s">
        <v>68</v>
      </c>
      <c r="C20" s="11">
        <v>20230207</v>
      </c>
      <c r="D20" s="12" t="s">
        <v>78</v>
      </c>
      <c r="E20" s="13" t="s">
        <v>43</v>
      </c>
      <c r="F20" s="14" t="s">
        <v>70</v>
      </c>
      <c r="G20" s="14" t="s">
        <v>33</v>
      </c>
      <c r="H20" s="12" t="s">
        <v>79</v>
      </c>
      <c r="I20" s="14">
        <v>1</v>
      </c>
      <c r="J20" s="14" t="s">
        <v>26</v>
      </c>
      <c r="K20" s="14" t="s">
        <v>27</v>
      </c>
      <c r="L20" s="14" t="s">
        <v>81</v>
      </c>
      <c r="M20" s="14" t="s">
        <v>82</v>
      </c>
      <c r="N20" s="19"/>
      <c r="O20" s="11"/>
      <c r="P20" s="35" t="s">
        <v>29</v>
      </c>
      <c r="Q20" s="35" t="s">
        <v>74</v>
      </c>
    </row>
    <row r="21" spans="1:17" s="4" customFormat="1" ht="66.75" customHeight="1">
      <c r="A21" s="11">
        <f t="shared" si="1"/>
        <v>17</v>
      </c>
      <c r="B21" s="12" t="s">
        <v>68</v>
      </c>
      <c r="C21" s="11">
        <v>20230208</v>
      </c>
      <c r="D21" s="12" t="s">
        <v>83</v>
      </c>
      <c r="E21" s="13" t="s">
        <v>22</v>
      </c>
      <c r="F21" s="14" t="s">
        <v>70</v>
      </c>
      <c r="G21" s="14" t="s">
        <v>33</v>
      </c>
      <c r="H21" s="12" t="s">
        <v>84</v>
      </c>
      <c r="I21" s="14">
        <v>1</v>
      </c>
      <c r="J21" s="14" t="s">
        <v>26</v>
      </c>
      <c r="K21" s="14" t="s">
        <v>27</v>
      </c>
      <c r="L21" s="14" t="s">
        <v>85</v>
      </c>
      <c r="M21" s="14" t="s">
        <v>86</v>
      </c>
      <c r="N21" s="19"/>
      <c r="O21" s="11"/>
      <c r="P21" s="35" t="s">
        <v>29</v>
      </c>
      <c r="Q21" s="35" t="s">
        <v>74</v>
      </c>
    </row>
    <row r="22" spans="1:17" s="4" customFormat="1" ht="66.75" customHeight="1">
      <c r="A22" s="11">
        <f t="shared" si="1"/>
        <v>18</v>
      </c>
      <c r="B22" s="12" t="s">
        <v>68</v>
      </c>
      <c r="C22" s="11">
        <v>20230208</v>
      </c>
      <c r="D22" s="12" t="s">
        <v>83</v>
      </c>
      <c r="E22" s="13" t="s">
        <v>40</v>
      </c>
      <c r="F22" s="14" t="s">
        <v>70</v>
      </c>
      <c r="G22" s="14" t="s">
        <v>33</v>
      </c>
      <c r="H22" s="12" t="s">
        <v>87</v>
      </c>
      <c r="I22" s="14">
        <v>1</v>
      </c>
      <c r="J22" s="14" t="s">
        <v>26</v>
      </c>
      <c r="K22" s="14" t="s">
        <v>27</v>
      </c>
      <c r="L22" s="14" t="s">
        <v>88</v>
      </c>
      <c r="M22" s="14" t="s">
        <v>89</v>
      </c>
      <c r="N22" s="19"/>
      <c r="O22" s="11"/>
      <c r="P22" s="35" t="s">
        <v>29</v>
      </c>
      <c r="Q22" s="35" t="s">
        <v>74</v>
      </c>
    </row>
    <row r="23" spans="1:17" s="4" customFormat="1" ht="66.75" customHeight="1">
      <c r="A23" s="11">
        <f t="shared" si="1"/>
        <v>19</v>
      </c>
      <c r="B23" s="12" t="s">
        <v>68</v>
      </c>
      <c r="C23" s="11">
        <v>20230209</v>
      </c>
      <c r="D23" s="12" t="s">
        <v>90</v>
      </c>
      <c r="E23" s="13" t="s">
        <v>22</v>
      </c>
      <c r="F23" s="14" t="s">
        <v>70</v>
      </c>
      <c r="G23" s="14" t="s">
        <v>33</v>
      </c>
      <c r="H23" s="12" t="s">
        <v>91</v>
      </c>
      <c r="I23" s="14">
        <v>1</v>
      </c>
      <c r="J23" s="14" t="s">
        <v>26</v>
      </c>
      <c r="K23" s="14" t="s">
        <v>27</v>
      </c>
      <c r="L23" s="14" t="s">
        <v>92</v>
      </c>
      <c r="M23" s="14" t="s">
        <v>93</v>
      </c>
      <c r="N23" s="19"/>
      <c r="O23" s="11"/>
      <c r="P23" s="35" t="s">
        <v>29</v>
      </c>
      <c r="Q23" s="35" t="s">
        <v>74</v>
      </c>
    </row>
    <row r="24" spans="1:17" s="4" customFormat="1" ht="78.75" customHeight="1">
      <c r="A24" s="11">
        <f t="shared" si="1"/>
        <v>20</v>
      </c>
      <c r="B24" s="12" t="s">
        <v>68</v>
      </c>
      <c r="C24" s="11">
        <v>20230210</v>
      </c>
      <c r="D24" s="12" t="s">
        <v>94</v>
      </c>
      <c r="E24" s="13" t="s">
        <v>22</v>
      </c>
      <c r="F24" s="14" t="s">
        <v>70</v>
      </c>
      <c r="G24" s="14" t="s">
        <v>33</v>
      </c>
      <c r="H24" s="12" t="s">
        <v>95</v>
      </c>
      <c r="I24" s="11">
        <v>1</v>
      </c>
      <c r="J24" s="14" t="s">
        <v>26</v>
      </c>
      <c r="K24" s="14" t="s">
        <v>27</v>
      </c>
      <c r="L24" s="14" t="s">
        <v>96</v>
      </c>
      <c r="M24" s="11" t="s">
        <v>97</v>
      </c>
      <c r="N24" s="19"/>
      <c r="O24" s="11"/>
      <c r="P24" s="35" t="s">
        <v>29</v>
      </c>
      <c r="Q24" s="35" t="s">
        <v>74</v>
      </c>
    </row>
    <row r="25" spans="1:17" s="4" customFormat="1" ht="69.75" customHeight="1">
      <c r="A25" s="11">
        <f t="shared" si="1"/>
        <v>21</v>
      </c>
      <c r="B25" s="12" t="s">
        <v>98</v>
      </c>
      <c r="C25" s="11">
        <v>20230211</v>
      </c>
      <c r="D25" s="12" t="s">
        <v>99</v>
      </c>
      <c r="E25" s="13" t="s">
        <v>22</v>
      </c>
      <c r="F25" s="14" t="s">
        <v>23</v>
      </c>
      <c r="G25" s="14" t="s">
        <v>33</v>
      </c>
      <c r="H25" s="12" t="s">
        <v>100</v>
      </c>
      <c r="I25" s="11">
        <v>1</v>
      </c>
      <c r="J25" s="14" t="s">
        <v>26</v>
      </c>
      <c r="K25" s="14" t="s">
        <v>27</v>
      </c>
      <c r="L25" s="14" t="s">
        <v>101</v>
      </c>
      <c r="M25" s="14" t="s">
        <v>67</v>
      </c>
      <c r="N25" s="19"/>
      <c r="O25" s="11"/>
      <c r="P25" s="35" t="s">
        <v>29</v>
      </c>
      <c r="Q25" s="42" t="s">
        <v>102</v>
      </c>
    </row>
    <row r="26" spans="1:17" s="4" customFormat="1" ht="117" customHeight="1">
      <c r="A26" s="11">
        <f t="shared" si="1"/>
        <v>22</v>
      </c>
      <c r="B26" s="12" t="s">
        <v>103</v>
      </c>
      <c r="C26" s="11">
        <v>20230212</v>
      </c>
      <c r="D26" s="12" t="s">
        <v>104</v>
      </c>
      <c r="E26" s="13" t="s">
        <v>22</v>
      </c>
      <c r="F26" s="14" t="s">
        <v>70</v>
      </c>
      <c r="G26" s="14" t="s">
        <v>33</v>
      </c>
      <c r="H26" s="12" t="s">
        <v>105</v>
      </c>
      <c r="I26" s="14">
        <v>1</v>
      </c>
      <c r="J26" s="14" t="s">
        <v>26</v>
      </c>
      <c r="K26" s="14" t="s">
        <v>27</v>
      </c>
      <c r="L26" s="14" t="s">
        <v>106</v>
      </c>
      <c r="M26" s="14" t="s">
        <v>107</v>
      </c>
      <c r="N26" s="19"/>
      <c r="O26" s="11"/>
      <c r="P26" s="35" t="s">
        <v>29</v>
      </c>
      <c r="Q26" s="11" t="s">
        <v>108</v>
      </c>
    </row>
    <row r="27" spans="1:17" s="4" customFormat="1" ht="99" customHeight="1">
      <c r="A27" s="11">
        <f t="shared" si="1"/>
        <v>23</v>
      </c>
      <c r="B27" s="12" t="s">
        <v>103</v>
      </c>
      <c r="C27" s="11">
        <v>20230212</v>
      </c>
      <c r="D27" s="12" t="s">
        <v>104</v>
      </c>
      <c r="E27" s="13" t="s">
        <v>40</v>
      </c>
      <c r="F27" s="14" t="s">
        <v>70</v>
      </c>
      <c r="G27" s="14" t="s">
        <v>33</v>
      </c>
      <c r="H27" s="12" t="s">
        <v>105</v>
      </c>
      <c r="I27" s="14">
        <v>1</v>
      </c>
      <c r="J27" s="14" t="s">
        <v>26</v>
      </c>
      <c r="K27" s="14" t="s">
        <v>27</v>
      </c>
      <c r="L27" s="14" t="s">
        <v>109</v>
      </c>
      <c r="M27" s="14" t="s">
        <v>107</v>
      </c>
      <c r="N27" s="19"/>
      <c r="O27" s="11"/>
      <c r="P27" s="35" t="s">
        <v>29</v>
      </c>
      <c r="Q27" s="11" t="s">
        <v>108</v>
      </c>
    </row>
    <row r="28" spans="1:17" s="4" customFormat="1" ht="79.5" customHeight="1">
      <c r="A28" s="11">
        <f t="shared" si="1"/>
        <v>24</v>
      </c>
      <c r="B28" s="12" t="s">
        <v>110</v>
      </c>
      <c r="C28" s="11">
        <v>20230213</v>
      </c>
      <c r="D28" s="12" t="s">
        <v>111</v>
      </c>
      <c r="E28" s="13" t="s">
        <v>22</v>
      </c>
      <c r="F28" s="14" t="s">
        <v>70</v>
      </c>
      <c r="G28" s="14" t="s">
        <v>33</v>
      </c>
      <c r="H28" s="12" t="s">
        <v>112</v>
      </c>
      <c r="I28" s="11">
        <v>1</v>
      </c>
      <c r="J28" s="14" t="s">
        <v>26</v>
      </c>
      <c r="K28" s="14" t="s">
        <v>27</v>
      </c>
      <c r="L28" s="14" t="s">
        <v>113</v>
      </c>
      <c r="M28" s="14" t="s">
        <v>114</v>
      </c>
      <c r="N28" s="19"/>
      <c r="O28" s="11"/>
      <c r="P28" s="35" t="s">
        <v>29</v>
      </c>
      <c r="Q28" s="14" t="s">
        <v>115</v>
      </c>
    </row>
    <row r="29" spans="1:17" s="4" customFormat="1" ht="76.5" customHeight="1">
      <c r="A29" s="11">
        <f t="shared" si="1"/>
        <v>25</v>
      </c>
      <c r="B29" s="12" t="s">
        <v>110</v>
      </c>
      <c r="C29" s="11">
        <v>20230214</v>
      </c>
      <c r="D29" s="12" t="s">
        <v>116</v>
      </c>
      <c r="E29" s="13" t="s">
        <v>22</v>
      </c>
      <c r="F29" s="14" t="s">
        <v>70</v>
      </c>
      <c r="G29" s="14" t="s">
        <v>33</v>
      </c>
      <c r="H29" s="12" t="s">
        <v>112</v>
      </c>
      <c r="I29" s="11">
        <v>1</v>
      </c>
      <c r="J29" s="14" t="s">
        <v>26</v>
      </c>
      <c r="K29" s="14" t="s">
        <v>27</v>
      </c>
      <c r="L29" s="14" t="s">
        <v>113</v>
      </c>
      <c r="M29" s="14" t="s">
        <v>114</v>
      </c>
      <c r="N29" s="19"/>
      <c r="O29" s="11"/>
      <c r="P29" s="35" t="s">
        <v>29</v>
      </c>
      <c r="Q29" s="14" t="s">
        <v>115</v>
      </c>
    </row>
    <row r="30" spans="1:17" s="4" customFormat="1" ht="180" customHeight="1">
      <c r="A30" s="11">
        <f t="shared" si="1"/>
        <v>26</v>
      </c>
      <c r="B30" s="12" t="s">
        <v>117</v>
      </c>
      <c r="C30" s="11">
        <v>20230215</v>
      </c>
      <c r="D30" s="12" t="s">
        <v>118</v>
      </c>
      <c r="E30" s="13" t="s">
        <v>22</v>
      </c>
      <c r="F30" s="14" t="s">
        <v>23</v>
      </c>
      <c r="G30" s="14" t="s">
        <v>24</v>
      </c>
      <c r="H30" s="12" t="s">
        <v>119</v>
      </c>
      <c r="I30" s="11">
        <v>2</v>
      </c>
      <c r="J30" s="14" t="s">
        <v>26</v>
      </c>
      <c r="K30" s="14" t="s">
        <v>27</v>
      </c>
      <c r="L30" s="14" t="s">
        <v>28</v>
      </c>
      <c r="M30" s="14" t="s">
        <v>120</v>
      </c>
      <c r="N30" s="11"/>
      <c r="O30" s="14" t="s">
        <v>121</v>
      </c>
      <c r="P30" s="35" t="s">
        <v>29</v>
      </c>
      <c r="Q30" s="14" t="s">
        <v>122</v>
      </c>
    </row>
    <row r="31" spans="1:17" s="4" customFormat="1" ht="112.5" customHeight="1">
      <c r="A31" s="11">
        <f t="shared" si="1"/>
        <v>27</v>
      </c>
      <c r="B31" s="12" t="s">
        <v>123</v>
      </c>
      <c r="C31" s="11">
        <v>20230216</v>
      </c>
      <c r="D31" s="12" t="s">
        <v>124</v>
      </c>
      <c r="E31" s="13" t="s">
        <v>22</v>
      </c>
      <c r="F31" s="14" t="s">
        <v>23</v>
      </c>
      <c r="G31" s="14" t="s">
        <v>24</v>
      </c>
      <c r="H31" s="14" t="s">
        <v>125</v>
      </c>
      <c r="I31" s="11">
        <v>1</v>
      </c>
      <c r="J31" s="14" t="s">
        <v>26</v>
      </c>
      <c r="K31" s="14" t="s">
        <v>27</v>
      </c>
      <c r="L31" s="11"/>
      <c r="M31" s="11"/>
      <c r="N31" s="37" t="s">
        <v>126</v>
      </c>
      <c r="O31" s="11"/>
      <c r="P31" s="35" t="s">
        <v>29</v>
      </c>
      <c r="Q31" s="14" t="s">
        <v>127</v>
      </c>
    </row>
    <row r="32" spans="1:17" s="4" customFormat="1" ht="112.5" customHeight="1">
      <c r="A32" s="11">
        <f t="shared" si="1"/>
        <v>28</v>
      </c>
      <c r="B32" s="12" t="s">
        <v>123</v>
      </c>
      <c r="C32" s="19">
        <v>20230217</v>
      </c>
      <c r="D32" s="12" t="s">
        <v>128</v>
      </c>
      <c r="E32" s="13" t="s">
        <v>22</v>
      </c>
      <c r="F32" s="14" t="s">
        <v>23</v>
      </c>
      <c r="G32" s="14" t="s">
        <v>24</v>
      </c>
      <c r="H32" s="14" t="s">
        <v>129</v>
      </c>
      <c r="I32" s="11">
        <v>1</v>
      </c>
      <c r="J32" s="14" t="s">
        <v>26</v>
      </c>
      <c r="K32" s="14" t="s">
        <v>27</v>
      </c>
      <c r="L32" s="11"/>
      <c r="M32" s="11"/>
      <c r="N32" s="14" t="s">
        <v>130</v>
      </c>
      <c r="O32" s="11"/>
      <c r="P32" s="35" t="s">
        <v>29</v>
      </c>
      <c r="Q32" s="14" t="s">
        <v>127</v>
      </c>
    </row>
    <row r="33" spans="1:17" s="4" customFormat="1" ht="66" customHeight="1">
      <c r="A33" s="11">
        <f t="shared" si="1"/>
        <v>29</v>
      </c>
      <c r="B33" s="12" t="s">
        <v>131</v>
      </c>
      <c r="C33" s="14">
        <v>20230218</v>
      </c>
      <c r="D33" s="12" t="s">
        <v>132</v>
      </c>
      <c r="E33" s="13" t="s">
        <v>22</v>
      </c>
      <c r="F33" s="14" t="s">
        <v>23</v>
      </c>
      <c r="G33" s="14" t="s">
        <v>33</v>
      </c>
      <c r="H33" s="14" t="s">
        <v>133</v>
      </c>
      <c r="I33" s="11">
        <v>1</v>
      </c>
      <c r="J33" s="14" t="s">
        <v>26</v>
      </c>
      <c r="K33" s="14" t="s">
        <v>27</v>
      </c>
      <c r="L33" s="23" t="s">
        <v>134</v>
      </c>
      <c r="M33" s="23" t="s">
        <v>135</v>
      </c>
      <c r="N33" s="11"/>
      <c r="O33" s="11"/>
      <c r="P33" s="35" t="s">
        <v>29</v>
      </c>
      <c r="Q33" s="35" t="s">
        <v>136</v>
      </c>
    </row>
    <row r="34" spans="1:17" s="4" customFormat="1" ht="70.5" customHeight="1">
      <c r="A34" s="11">
        <f t="shared" si="1"/>
        <v>30</v>
      </c>
      <c r="B34" s="20" t="s">
        <v>137</v>
      </c>
      <c r="C34" s="21">
        <v>20230219</v>
      </c>
      <c r="D34" s="20" t="s">
        <v>138</v>
      </c>
      <c r="E34" s="22" t="s">
        <v>22</v>
      </c>
      <c r="F34" s="23" t="s">
        <v>23</v>
      </c>
      <c r="G34" s="23" t="s">
        <v>24</v>
      </c>
      <c r="H34" s="23" t="s">
        <v>139</v>
      </c>
      <c r="I34" s="21">
        <v>1</v>
      </c>
      <c r="J34" s="14" t="s">
        <v>26</v>
      </c>
      <c r="K34" s="14" t="s">
        <v>27</v>
      </c>
      <c r="L34" s="14" t="s">
        <v>140</v>
      </c>
      <c r="M34" s="23" t="s">
        <v>140</v>
      </c>
      <c r="N34" s="21"/>
      <c r="O34" s="21"/>
      <c r="P34" s="35" t="s">
        <v>29</v>
      </c>
      <c r="Q34" s="43" t="s">
        <v>141</v>
      </c>
    </row>
    <row r="35" spans="1:17" s="4" customFormat="1" ht="70.5" customHeight="1">
      <c r="A35" s="11">
        <f t="shared" si="1"/>
        <v>31</v>
      </c>
      <c r="B35" s="12" t="s">
        <v>137</v>
      </c>
      <c r="C35" s="11">
        <v>20230220</v>
      </c>
      <c r="D35" s="12" t="s">
        <v>142</v>
      </c>
      <c r="E35" s="13" t="s">
        <v>22</v>
      </c>
      <c r="F35" s="14" t="s">
        <v>23</v>
      </c>
      <c r="G35" s="14" t="s">
        <v>24</v>
      </c>
      <c r="H35" s="14" t="s">
        <v>143</v>
      </c>
      <c r="I35" s="11">
        <v>1</v>
      </c>
      <c r="J35" s="14" t="s">
        <v>26</v>
      </c>
      <c r="K35" s="14" t="s">
        <v>27</v>
      </c>
      <c r="L35" s="14" t="s">
        <v>144</v>
      </c>
      <c r="M35" s="11"/>
      <c r="N35" s="11"/>
      <c r="O35" s="11"/>
      <c r="P35" s="35" t="s">
        <v>29</v>
      </c>
      <c r="Q35" s="43" t="s">
        <v>141</v>
      </c>
    </row>
    <row r="36" spans="1:17" s="4" customFormat="1" ht="103.5" customHeight="1">
      <c r="A36" s="11">
        <f t="shared" si="1"/>
        <v>32</v>
      </c>
      <c r="B36" s="12" t="s">
        <v>145</v>
      </c>
      <c r="C36" s="11">
        <v>20230221</v>
      </c>
      <c r="D36" s="12" t="s">
        <v>145</v>
      </c>
      <c r="E36" s="13" t="s">
        <v>22</v>
      </c>
      <c r="F36" s="14" t="s">
        <v>23</v>
      </c>
      <c r="G36" s="14" t="s">
        <v>24</v>
      </c>
      <c r="H36" s="12" t="s">
        <v>146</v>
      </c>
      <c r="I36" s="11">
        <v>1</v>
      </c>
      <c r="J36" s="14" t="s">
        <v>26</v>
      </c>
      <c r="K36" s="11" t="s">
        <v>27</v>
      </c>
      <c r="L36" s="14" t="s">
        <v>147</v>
      </c>
      <c r="M36" s="11"/>
      <c r="N36" s="12" t="s">
        <v>148</v>
      </c>
      <c r="O36" s="11"/>
      <c r="P36" s="35" t="s">
        <v>29</v>
      </c>
      <c r="Q36" s="37" t="s">
        <v>149</v>
      </c>
    </row>
    <row r="37" spans="1:17" s="4" customFormat="1" ht="189.75" customHeight="1">
      <c r="A37" s="11">
        <f t="shared" si="1"/>
        <v>33</v>
      </c>
      <c r="B37" s="12" t="s">
        <v>150</v>
      </c>
      <c r="C37" s="12">
        <v>20230222</v>
      </c>
      <c r="D37" s="12" t="s">
        <v>151</v>
      </c>
      <c r="E37" s="13" t="s">
        <v>22</v>
      </c>
      <c r="F37" s="14" t="s">
        <v>152</v>
      </c>
      <c r="G37" s="14" t="s">
        <v>33</v>
      </c>
      <c r="H37" s="14" t="s">
        <v>153</v>
      </c>
      <c r="I37" s="11">
        <v>1</v>
      </c>
      <c r="J37" s="14" t="s">
        <v>26</v>
      </c>
      <c r="K37" s="14" t="s">
        <v>27</v>
      </c>
      <c r="L37" s="14" t="s">
        <v>134</v>
      </c>
      <c r="M37" s="14" t="s">
        <v>154</v>
      </c>
      <c r="N37" s="19"/>
      <c r="O37" s="11"/>
      <c r="P37" s="35" t="s">
        <v>155</v>
      </c>
      <c r="Q37" s="42" t="s">
        <v>156</v>
      </c>
    </row>
    <row r="38" spans="1:17" s="4" customFormat="1" ht="69" customHeight="1">
      <c r="A38" s="11">
        <f t="shared" si="1"/>
        <v>34</v>
      </c>
      <c r="B38" s="12" t="s">
        <v>150</v>
      </c>
      <c r="C38" s="12">
        <v>20230222</v>
      </c>
      <c r="D38" s="12" t="s">
        <v>151</v>
      </c>
      <c r="E38" s="13" t="s">
        <v>40</v>
      </c>
      <c r="F38" s="14" t="s">
        <v>157</v>
      </c>
      <c r="G38" s="14" t="s">
        <v>33</v>
      </c>
      <c r="H38" s="12" t="s">
        <v>158</v>
      </c>
      <c r="I38" s="14">
        <v>1</v>
      </c>
      <c r="J38" s="14" t="s">
        <v>26</v>
      </c>
      <c r="K38" s="14" t="s">
        <v>27</v>
      </c>
      <c r="L38" s="14" t="s">
        <v>159</v>
      </c>
      <c r="M38" s="14" t="s">
        <v>160</v>
      </c>
      <c r="N38" s="19"/>
      <c r="O38" s="11"/>
      <c r="P38" s="35" t="s">
        <v>155</v>
      </c>
      <c r="Q38" s="42" t="s">
        <v>156</v>
      </c>
    </row>
    <row r="39" spans="1:17" s="4" customFormat="1" ht="69" customHeight="1">
      <c r="A39" s="11">
        <f t="shared" si="1"/>
        <v>35</v>
      </c>
      <c r="B39" s="12" t="s">
        <v>150</v>
      </c>
      <c r="C39" s="12">
        <v>20230222</v>
      </c>
      <c r="D39" s="12" t="s">
        <v>151</v>
      </c>
      <c r="E39" s="13" t="s">
        <v>43</v>
      </c>
      <c r="F39" s="14" t="s">
        <v>161</v>
      </c>
      <c r="G39" s="14" t="s">
        <v>33</v>
      </c>
      <c r="H39" s="12" t="s">
        <v>162</v>
      </c>
      <c r="I39" s="14">
        <v>1</v>
      </c>
      <c r="J39" s="14" t="s">
        <v>26</v>
      </c>
      <c r="K39" s="14" t="s">
        <v>27</v>
      </c>
      <c r="L39" s="14" t="s">
        <v>163</v>
      </c>
      <c r="M39" s="14" t="s">
        <v>164</v>
      </c>
      <c r="N39" s="19"/>
      <c r="O39" s="11"/>
      <c r="P39" s="35" t="s">
        <v>155</v>
      </c>
      <c r="Q39" s="42" t="s">
        <v>156</v>
      </c>
    </row>
    <row r="40" spans="1:17" s="4" customFormat="1" ht="69" customHeight="1">
      <c r="A40" s="11">
        <f aca="true" t="shared" si="2" ref="A40:A49">ROW()-4</f>
        <v>36</v>
      </c>
      <c r="B40" s="24" t="s">
        <v>150</v>
      </c>
      <c r="C40" s="12">
        <v>20230222</v>
      </c>
      <c r="D40" s="24" t="s">
        <v>151</v>
      </c>
      <c r="E40" s="25" t="s">
        <v>51</v>
      </c>
      <c r="F40" s="26" t="s">
        <v>165</v>
      </c>
      <c r="G40" s="26" t="s">
        <v>33</v>
      </c>
      <c r="H40" s="24" t="s">
        <v>166</v>
      </c>
      <c r="I40" s="26">
        <v>1</v>
      </c>
      <c r="J40" s="26" t="s">
        <v>26</v>
      </c>
      <c r="K40" s="26" t="s">
        <v>27</v>
      </c>
      <c r="L40" s="26" t="s">
        <v>167</v>
      </c>
      <c r="M40" s="26" t="s">
        <v>167</v>
      </c>
      <c r="N40" s="24"/>
      <c r="O40" s="26"/>
      <c r="P40" s="35" t="s">
        <v>155</v>
      </c>
      <c r="Q40" s="26" t="s">
        <v>168</v>
      </c>
    </row>
    <row r="41" spans="1:17" s="4" customFormat="1" ht="69" customHeight="1">
      <c r="A41" s="11">
        <f t="shared" si="2"/>
        <v>37</v>
      </c>
      <c r="B41" s="24" t="s">
        <v>150</v>
      </c>
      <c r="C41" s="12">
        <v>20230222</v>
      </c>
      <c r="D41" s="24" t="s">
        <v>151</v>
      </c>
      <c r="E41" s="25" t="s">
        <v>169</v>
      </c>
      <c r="F41" s="26" t="s">
        <v>170</v>
      </c>
      <c r="G41" s="26" t="s">
        <v>33</v>
      </c>
      <c r="H41" s="24" t="s">
        <v>171</v>
      </c>
      <c r="I41" s="26">
        <v>1</v>
      </c>
      <c r="J41" s="14" t="s">
        <v>26</v>
      </c>
      <c r="K41" s="14" t="s">
        <v>27</v>
      </c>
      <c r="L41" s="14" t="s">
        <v>172</v>
      </c>
      <c r="M41" s="26" t="s">
        <v>172</v>
      </c>
      <c r="N41" s="24"/>
      <c r="O41" s="26"/>
      <c r="P41" s="35" t="s">
        <v>155</v>
      </c>
      <c r="Q41" s="26" t="s">
        <v>168</v>
      </c>
    </row>
    <row r="42" spans="1:17" s="4" customFormat="1" ht="69" customHeight="1">
      <c r="A42" s="11">
        <f t="shared" si="2"/>
        <v>38</v>
      </c>
      <c r="B42" s="24" t="s">
        <v>150</v>
      </c>
      <c r="C42" s="12">
        <v>20230222</v>
      </c>
      <c r="D42" s="24" t="s">
        <v>151</v>
      </c>
      <c r="E42" s="25" t="s">
        <v>173</v>
      </c>
      <c r="F42" s="26" t="s">
        <v>23</v>
      </c>
      <c r="G42" s="26" t="s">
        <v>33</v>
      </c>
      <c r="H42" s="24" t="s">
        <v>174</v>
      </c>
      <c r="I42" s="26">
        <v>1</v>
      </c>
      <c r="J42" s="26" t="s">
        <v>26</v>
      </c>
      <c r="K42" s="26" t="s">
        <v>27</v>
      </c>
      <c r="L42" s="26" t="s">
        <v>175</v>
      </c>
      <c r="M42" s="38" t="s">
        <v>176</v>
      </c>
      <c r="N42" s="26"/>
      <c r="O42" s="26"/>
      <c r="P42" s="35" t="s">
        <v>155</v>
      </c>
      <c r="Q42" s="26" t="s">
        <v>168</v>
      </c>
    </row>
    <row r="43" spans="1:17" s="4" customFormat="1" ht="69" customHeight="1">
      <c r="A43" s="11">
        <f t="shared" si="2"/>
        <v>39</v>
      </c>
      <c r="B43" s="27" t="s">
        <v>150</v>
      </c>
      <c r="C43" s="12">
        <v>20230223</v>
      </c>
      <c r="D43" s="27" t="s">
        <v>177</v>
      </c>
      <c r="E43" s="28" t="s">
        <v>22</v>
      </c>
      <c r="F43" s="29" t="s">
        <v>23</v>
      </c>
      <c r="G43" s="29" t="s">
        <v>24</v>
      </c>
      <c r="H43" s="27" t="s">
        <v>178</v>
      </c>
      <c r="I43" s="29">
        <v>1</v>
      </c>
      <c r="J43" s="29" t="s">
        <v>26</v>
      </c>
      <c r="K43" s="29" t="s">
        <v>27</v>
      </c>
      <c r="L43" s="39" t="s">
        <v>179</v>
      </c>
      <c r="M43" s="39" t="s">
        <v>180</v>
      </c>
      <c r="N43" s="40"/>
      <c r="O43" s="40"/>
      <c r="P43" s="35" t="s">
        <v>155</v>
      </c>
      <c r="Q43" s="29" t="s">
        <v>181</v>
      </c>
    </row>
    <row r="44" spans="1:17" s="4" customFormat="1" ht="69" customHeight="1">
      <c r="A44" s="11">
        <f t="shared" si="2"/>
        <v>40</v>
      </c>
      <c r="B44" s="24" t="s">
        <v>182</v>
      </c>
      <c r="C44" s="12">
        <v>20230224</v>
      </c>
      <c r="D44" s="24" t="s">
        <v>183</v>
      </c>
      <c r="E44" s="25" t="s">
        <v>22</v>
      </c>
      <c r="F44" s="26" t="s">
        <v>184</v>
      </c>
      <c r="G44" s="26" t="s">
        <v>33</v>
      </c>
      <c r="H44" s="24" t="s">
        <v>185</v>
      </c>
      <c r="I44" s="26">
        <v>1</v>
      </c>
      <c r="J44" s="26" t="s">
        <v>26</v>
      </c>
      <c r="K44" s="26" t="s">
        <v>27</v>
      </c>
      <c r="L44" s="26" t="s">
        <v>186</v>
      </c>
      <c r="M44" s="26" t="s">
        <v>187</v>
      </c>
      <c r="N44" s="26" t="s">
        <v>188</v>
      </c>
      <c r="O44" s="41"/>
      <c r="P44" s="26" t="s">
        <v>189</v>
      </c>
      <c r="Q44" s="44" t="s">
        <v>190</v>
      </c>
    </row>
    <row r="45" spans="1:17" s="4" customFormat="1" ht="69" customHeight="1">
      <c r="A45" s="11">
        <f t="shared" si="2"/>
        <v>41</v>
      </c>
      <c r="B45" s="24" t="s">
        <v>182</v>
      </c>
      <c r="C45" s="12">
        <v>20230224</v>
      </c>
      <c r="D45" s="24" t="s">
        <v>183</v>
      </c>
      <c r="E45" s="25" t="s">
        <v>40</v>
      </c>
      <c r="F45" s="26" t="s">
        <v>191</v>
      </c>
      <c r="G45" s="26" t="s">
        <v>33</v>
      </c>
      <c r="H45" s="24" t="s">
        <v>185</v>
      </c>
      <c r="I45" s="26">
        <v>1</v>
      </c>
      <c r="J45" s="26" t="s">
        <v>26</v>
      </c>
      <c r="K45" s="26" t="s">
        <v>27</v>
      </c>
      <c r="L45" s="26" t="s">
        <v>192</v>
      </c>
      <c r="M45" s="26" t="s">
        <v>193</v>
      </c>
      <c r="N45" s="26" t="s">
        <v>188</v>
      </c>
      <c r="O45" s="41"/>
      <c r="P45" s="26" t="s">
        <v>189</v>
      </c>
      <c r="Q45" s="44" t="s">
        <v>190</v>
      </c>
    </row>
    <row r="46" spans="1:17" s="4" customFormat="1" ht="69" customHeight="1">
      <c r="A46" s="11">
        <f t="shared" si="2"/>
        <v>42</v>
      </c>
      <c r="B46" s="24" t="s">
        <v>182</v>
      </c>
      <c r="C46" s="12">
        <v>20230225</v>
      </c>
      <c r="D46" s="24" t="s">
        <v>194</v>
      </c>
      <c r="E46" s="25" t="s">
        <v>22</v>
      </c>
      <c r="F46" s="26" t="s">
        <v>195</v>
      </c>
      <c r="G46" s="26" t="s">
        <v>33</v>
      </c>
      <c r="H46" s="24" t="s">
        <v>196</v>
      </c>
      <c r="I46" s="26">
        <v>1</v>
      </c>
      <c r="J46" s="26" t="s">
        <v>26</v>
      </c>
      <c r="K46" s="26" t="s">
        <v>27</v>
      </c>
      <c r="L46" s="26" t="s">
        <v>197</v>
      </c>
      <c r="M46" s="26" t="s">
        <v>198</v>
      </c>
      <c r="N46" s="27" t="s">
        <v>199</v>
      </c>
      <c r="O46" s="26"/>
      <c r="P46" s="26" t="s">
        <v>189</v>
      </c>
      <c r="Q46" s="44" t="s">
        <v>200</v>
      </c>
    </row>
    <row r="47" spans="1:17" s="4" customFormat="1" ht="69" customHeight="1">
      <c r="A47" s="11">
        <f t="shared" si="2"/>
        <v>43</v>
      </c>
      <c r="B47" s="24" t="s">
        <v>182</v>
      </c>
      <c r="C47" s="12">
        <v>20230226</v>
      </c>
      <c r="D47" s="30" t="s">
        <v>201</v>
      </c>
      <c r="E47" s="25" t="s">
        <v>22</v>
      </c>
      <c r="F47" s="26" t="s">
        <v>202</v>
      </c>
      <c r="G47" s="26" t="s">
        <v>33</v>
      </c>
      <c r="H47" s="31" t="s">
        <v>203</v>
      </c>
      <c r="I47" s="26">
        <v>1</v>
      </c>
      <c r="J47" s="26" t="s">
        <v>19</v>
      </c>
      <c r="K47" s="26" t="s">
        <v>204</v>
      </c>
      <c r="L47" s="26"/>
      <c r="M47" s="26" t="s">
        <v>205</v>
      </c>
      <c r="N47" s="24" t="s">
        <v>206</v>
      </c>
      <c r="O47" s="26"/>
      <c r="P47" s="26" t="s">
        <v>189</v>
      </c>
      <c r="Q47" s="44" t="s">
        <v>200</v>
      </c>
    </row>
    <row r="48" spans="1:17" s="4" customFormat="1" ht="96" customHeight="1">
      <c r="A48" s="11">
        <f t="shared" si="2"/>
        <v>44</v>
      </c>
      <c r="B48" s="24" t="s">
        <v>182</v>
      </c>
      <c r="C48" s="12">
        <v>20230226</v>
      </c>
      <c r="D48" s="30" t="s">
        <v>201</v>
      </c>
      <c r="E48" s="25" t="s">
        <v>40</v>
      </c>
      <c r="F48" s="26" t="s">
        <v>207</v>
      </c>
      <c r="G48" s="26" t="s">
        <v>33</v>
      </c>
      <c r="H48" s="31" t="s">
        <v>208</v>
      </c>
      <c r="I48" s="26">
        <v>1</v>
      </c>
      <c r="J48" s="26" t="s">
        <v>19</v>
      </c>
      <c r="K48" s="26" t="s">
        <v>204</v>
      </c>
      <c r="L48" s="26"/>
      <c r="M48" s="26" t="s">
        <v>209</v>
      </c>
      <c r="N48" s="24" t="s">
        <v>206</v>
      </c>
      <c r="O48" s="26"/>
      <c r="P48" s="26" t="s">
        <v>189</v>
      </c>
      <c r="Q48" s="44" t="s">
        <v>200</v>
      </c>
    </row>
    <row r="49" spans="1:17" s="4" customFormat="1" ht="34.5" customHeight="1">
      <c r="A49" s="11"/>
      <c r="B49" s="11"/>
      <c r="C49" s="11"/>
      <c r="D49" s="11"/>
      <c r="E49" s="11"/>
      <c r="F49" s="11"/>
      <c r="G49" s="11"/>
      <c r="H49" s="19"/>
      <c r="I49" s="11">
        <f>SUM(I5:I48)</f>
        <v>46</v>
      </c>
      <c r="J49" s="11"/>
      <c r="K49" s="11"/>
      <c r="L49" s="11"/>
      <c r="M49" s="11"/>
      <c r="N49" s="19"/>
      <c r="O49" s="19"/>
      <c r="P49" s="19"/>
      <c r="Q49" s="11"/>
    </row>
  </sheetData>
  <sheetProtection/>
  <autoFilter ref="A4:Q49"/>
  <mergeCells count="18">
    <mergeCell ref="A1:B1"/>
    <mergeCell ref="A2:Q2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  <mergeCell ref="O3:O4"/>
    <mergeCell ref="P3:P4"/>
    <mergeCell ref="Q3:Q4"/>
  </mergeCells>
  <dataValidations count="5">
    <dataValidation type="list" allowBlank="1" showInputMessage="1" showErrorMessage="1" sqref="G5 G6 G12 G13 G14 G15 G16 G17 G18 G19 G20 G21 G22 G23 G24 G25 G26 G27 G30 G31 G32 G33 G36 G37 G38 G39 G42 G49 G7:G8 G9:G11 G28:G29 G34:G35 G40:G41 G46:G48">
      <formula1>"管理岗位,专业技术岗位"</formula1>
    </dataValidation>
    <dataValidation type="whole" allowBlank="1" showInputMessage="1" showErrorMessage="1" sqref="H46">
      <formula1>0</formula1>
      <formula2>1000</formula2>
    </dataValidation>
    <dataValidation type="list" allowBlank="1" showInputMessage="1" showErrorMessage="1" sqref="J5 J20 J24 J25 J26 J27 J30 J31 J32 J35 J36 J38 J39 J43 J49 J28:J29 J33:J34 J40:J41 J44:J45">
      <formula1>"研究生,本科及以上"</formula1>
    </dataValidation>
    <dataValidation type="list" allowBlank="1" showInputMessage="1" showErrorMessage="1" sqref="J6 J12 J13 J14 J15 J16 J17 J18 J19 J21 J22 J23 J37 J42 J7:J8 J9:J11 J47:J48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K5 K6 K12 K13 K14 K15 K16 K17 K18 K19 K20 K21 K22 K23 K24 K25 K26 K27 K30 K31 K32 K35 K36 K37 K38 K39 K42 K43 K49 K7:K8 K9:K11 K28:K29 K33:K34 K40:K41 K44:K45 K46:K48">
      <formula1>"学士及以上,硕士及以上,无"</formula1>
    </dataValidation>
  </dataValidations>
  <printOptions/>
  <pageMargins left="0.31454401222739636" right="0.19650320837816856" top="0.8658640027984859" bottom="0.7867072510907029" header="0.31454401222739636" footer="0.31454401222739636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00390625" defaultRowHeight="13.5"/>
  <cols>
    <col min="1" max="1" width="15.125" style="1" bestFit="1" customWidth="1"/>
    <col min="2" max="2" width="19.125" style="1" bestFit="1" customWidth="1"/>
    <col min="3" max="3" width="20.625" style="1" bestFit="1" customWidth="1"/>
    <col min="4" max="4" width="15.875" style="1" bestFit="1" customWidth="1"/>
    <col min="5" max="5" width="18.125" style="1" bestFit="1" customWidth="1"/>
    <col min="6" max="6" width="18.75390625" style="1" bestFit="1" customWidth="1"/>
    <col min="7" max="7" width="17.00390625" style="1" bestFit="1" customWidth="1"/>
    <col min="8" max="8" width="17.125" style="1" bestFit="1" customWidth="1"/>
    <col min="9" max="9" width="13.25390625" style="1" bestFit="1" customWidth="1"/>
    <col min="10" max="10" width="17.375" style="1" bestFit="1" customWidth="1"/>
    <col min="11" max="11" width="9.00390625" style="2" customWidth="1"/>
  </cols>
  <sheetData>
    <row r="1" spans="2:10" ht="13.5">
      <c r="B1" s="1" t="s">
        <v>210</v>
      </c>
      <c r="C1" s="1" t="s">
        <v>211</v>
      </c>
      <c r="D1" s="1" t="s">
        <v>212</v>
      </c>
      <c r="E1" s="1" t="s">
        <v>213</v>
      </c>
      <c r="F1" s="1" t="s">
        <v>214</v>
      </c>
      <c r="G1" s="1" t="s">
        <v>215</v>
      </c>
      <c r="H1" s="1" t="s">
        <v>216</v>
      </c>
      <c r="I1" s="1" t="s">
        <v>217</v>
      </c>
      <c r="J1" s="1" t="s">
        <v>218</v>
      </c>
    </row>
    <row r="2" spans="2:10" ht="13.5">
      <c r="B2" s="1" t="s">
        <v>217</v>
      </c>
      <c r="C2" s="1" t="s">
        <v>212</v>
      </c>
      <c r="D2" s="1" t="s">
        <v>219</v>
      </c>
      <c r="E2" s="1" t="s">
        <v>220</v>
      </c>
      <c r="F2" s="1" t="s">
        <v>221</v>
      </c>
      <c r="G2" s="1" t="s">
        <v>222</v>
      </c>
      <c r="H2" s="1" t="s">
        <v>223</v>
      </c>
      <c r="I2" s="1" t="s">
        <v>218</v>
      </c>
      <c r="J2" s="1" t="s">
        <v>218</v>
      </c>
    </row>
    <row r="3" spans="2:8" ht="13.5">
      <c r="B3" s="1" t="s">
        <v>211</v>
      </c>
      <c r="C3" s="1" t="s">
        <v>213</v>
      </c>
      <c r="G3" s="1" t="s">
        <v>224</v>
      </c>
      <c r="H3" s="1" t="s">
        <v>225</v>
      </c>
    </row>
    <row r="4" spans="3:8" ht="13.5">
      <c r="C4" s="1" t="s">
        <v>214</v>
      </c>
      <c r="H4" s="1" t="s">
        <v>226</v>
      </c>
    </row>
    <row r="5" spans="3:8" ht="13.5">
      <c r="C5" s="1" t="s">
        <v>215</v>
      </c>
      <c r="H5" s="1" t="s">
        <v>227</v>
      </c>
    </row>
    <row r="6" spans="3:8" ht="13.5">
      <c r="C6" s="1" t="s">
        <v>216</v>
      </c>
      <c r="H6" s="1" t="s">
        <v>228</v>
      </c>
    </row>
    <row r="7" ht="13.5">
      <c r="H7" s="1" t="s">
        <v>229</v>
      </c>
    </row>
    <row r="11" spans="1:11" ht="13.5" customHeight="1">
      <c r="A11" s="1" t="s">
        <v>219</v>
      </c>
      <c r="B11" s="1" t="s">
        <v>220</v>
      </c>
      <c r="C11" s="1" t="s">
        <v>221</v>
      </c>
      <c r="D11" s="1" t="s">
        <v>222</v>
      </c>
      <c r="E11" s="1" t="s">
        <v>223</v>
      </c>
      <c r="F11" s="1" t="s">
        <v>225</v>
      </c>
      <c r="G11" s="1" t="s">
        <v>226</v>
      </c>
      <c r="H11" s="1" t="s">
        <v>227</v>
      </c>
      <c r="I11" s="1" t="s">
        <v>228</v>
      </c>
      <c r="J11" s="1" t="s">
        <v>229</v>
      </c>
      <c r="K11" s="1" t="s">
        <v>224</v>
      </c>
    </row>
    <row r="12" spans="1:11" ht="13.5">
      <c r="A12" s="1">
        <v>11</v>
      </c>
      <c r="B12" s="1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5" ht="13.5"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ht="13.5">
      <c r="C16" s="1" t="s">
        <v>230</v>
      </c>
    </row>
    <row r="19" spans="3:6" ht="13.5">
      <c r="C19" s="1" t="s">
        <v>12</v>
      </c>
      <c r="D19" s="1" t="s">
        <v>19</v>
      </c>
      <c r="E19" s="1" t="s">
        <v>26</v>
      </c>
      <c r="F19" s="1" t="s">
        <v>231</v>
      </c>
    </row>
    <row r="20" spans="3:6" ht="13.5">
      <c r="C20" s="1" t="s">
        <v>232</v>
      </c>
      <c r="D20" s="1" t="s">
        <v>232</v>
      </c>
      <c r="E20" s="1" t="s">
        <v>27</v>
      </c>
      <c r="F20" s="1" t="s">
        <v>218</v>
      </c>
    </row>
    <row r="21" spans="3:5" ht="13.5">
      <c r="C21" s="1" t="s">
        <v>204</v>
      </c>
      <c r="D21" s="1" t="s">
        <v>204</v>
      </c>
      <c r="E21" s="1" t="s">
        <v>218</v>
      </c>
    </row>
    <row r="22" spans="3:4" ht="13.5">
      <c r="C22" s="1" t="s">
        <v>27</v>
      </c>
      <c r="D22" s="1" t="s">
        <v>218</v>
      </c>
    </row>
    <row r="23" ht="13.5">
      <c r="C23" s="1" t="s">
        <v>218</v>
      </c>
    </row>
  </sheetData>
  <sheetProtection/>
  <printOptions/>
  <pageMargins left="0.6999125161508876" right="0.6999125161508876" top="0.7499062639521802" bottom="0.7499062639521802" header="0.2999625102741512" footer="0.2999625102741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勇往直前</cp:lastModifiedBy>
  <cp:lastPrinted>2022-12-20T10:56:07Z</cp:lastPrinted>
  <dcterms:created xsi:type="dcterms:W3CDTF">2018-02-28T02:23:32Z</dcterms:created>
  <dcterms:modified xsi:type="dcterms:W3CDTF">2023-03-07T07:32:51Z</dcterms:modified>
  <cp:category/>
  <cp:version/>
  <cp:contentType/>
  <cp:contentStatus/>
</cp:coreProperties>
</file>