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800" windowHeight="12015" activeTab="0"/>
  </bookViews>
  <sheets>
    <sheet name="Sheet1" sheetId="1" r:id="rId4"/>
  </sheets>
  <externalReferences>
    <externalReference r:id="rId1"/>
    <externalReference r:id="rId2"/>
    <externalReference r:id="rId3"/>
  </externalReferences>
  <definedNames>
    <definedName name="_xlnm._FilterDatabase" localSheetId="0" hidden="1">Sheet1!$I:$I</definedName>
  </definedNames>
  <calcPr calcId="144525"/>
</workbook>
</file>

<file path=xl/sharedStrings.xml><?xml version="1.0" encoding="utf-8"?>
<sst xmlns="http://schemas.openxmlformats.org/spreadsheetml/2006/main" uniqueCount="1508" count="1508">
  <si>
    <t>附件</t>
  </si>
  <si>
    <t>湖南省法院系统2022年公开招聘聘用制书记员考试综合总成绩和入围体检人员名单</t>
  </si>
  <si>
    <t>序号</t>
  </si>
  <si>
    <t>姓名</t>
  </si>
  <si>
    <t>报考职位</t>
  </si>
  <si>
    <t>准考证号</t>
  </si>
  <si>
    <t>综合知识测试成绩</t>
  </si>
  <si>
    <t>技能测试成绩</t>
  </si>
  <si>
    <t>面试成绩</t>
  </si>
  <si>
    <t>综合成绩（综合知识测试成绩×50%+技能测试成绩×15%+面试成绩×35%）</t>
  </si>
  <si>
    <t>是否进入体检</t>
  </si>
  <si>
    <t>黄瑾瑜</t>
  </si>
  <si>
    <t>湖南省高级人民法院职位1</t>
  </si>
  <si>
    <t>2000010020</t>
  </si>
  <si>
    <t>83.7</t>
  </si>
  <si>
    <t>是</t>
  </si>
  <si>
    <t>陈静婷</t>
  </si>
  <si>
    <t>2000010046</t>
  </si>
  <si>
    <t>85.6</t>
  </si>
  <si>
    <t>孙璇</t>
  </si>
  <si>
    <t>2000010004</t>
  </si>
  <si>
    <t>82.6</t>
  </si>
  <si>
    <t>游冰鑫</t>
  </si>
  <si>
    <t>2000010034</t>
  </si>
  <si>
    <t>84</t>
  </si>
  <si>
    <t>袁艳霞</t>
  </si>
  <si>
    <t>2000010051</t>
  </si>
  <si>
    <t>81</t>
  </si>
  <si>
    <t>洪祖侨</t>
  </si>
  <si>
    <t>2000010018</t>
  </si>
  <si>
    <t>82</t>
  </si>
  <si>
    <t>李丹阳</t>
  </si>
  <si>
    <t>2000010001</t>
  </si>
  <si>
    <t>90.4</t>
  </si>
  <si>
    <t>潘佳岱</t>
  </si>
  <si>
    <t>2000010007</t>
  </si>
  <si>
    <t>79.2</t>
  </si>
  <si>
    <t>梁卓</t>
  </si>
  <si>
    <t>2000010011</t>
  </si>
  <si>
    <t>83.8</t>
  </si>
  <si>
    <t>朱鑫华</t>
  </si>
  <si>
    <t>2000010042</t>
  </si>
  <si>
    <t>80.4</t>
  </si>
  <si>
    <t>田婷婷</t>
  </si>
  <si>
    <t>2000010053</t>
  </si>
  <si>
    <t>81.3</t>
  </si>
  <si>
    <t>刘卓</t>
  </si>
  <si>
    <t>2000010029</t>
  </si>
  <si>
    <t>86.4</t>
  </si>
  <si>
    <t>刘妮</t>
  </si>
  <si>
    <t>2000010048</t>
  </si>
  <si>
    <t>85.8</t>
  </si>
  <si>
    <t>刘羚梓</t>
  </si>
  <si>
    <t>2000010043</t>
  </si>
  <si>
    <t>79.4</t>
  </si>
  <si>
    <t>马丽莎</t>
  </si>
  <si>
    <t>2000010058</t>
  </si>
  <si>
    <t>78.2</t>
  </si>
  <si>
    <t>李雨琛</t>
  </si>
  <si>
    <t>2000010016</t>
  </si>
  <si>
    <t>80.2</t>
  </si>
  <si>
    <t>常帮群</t>
  </si>
  <si>
    <t>2000010056</t>
  </si>
  <si>
    <t>77.4</t>
  </si>
  <si>
    <t>王瑛</t>
  </si>
  <si>
    <t>2000010023</t>
  </si>
  <si>
    <t>80.7</t>
  </si>
  <si>
    <t>陈泫霖</t>
  </si>
  <si>
    <t>2000010022</t>
  </si>
  <si>
    <t>77</t>
  </si>
  <si>
    <t>李佳</t>
  </si>
  <si>
    <t>2000010015</t>
  </si>
  <si>
    <t>82.1</t>
  </si>
  <si>
    <t>彭兰茜</t>
  </si>
  <si>
    <t>2000010009</t>
  </si>
  <si>
    <t>82.4</t>
  </si>
  <si>
    <t>段杏伦</t>
  </si>
  <si>
    <t>2000010055</t>
  </si>
  <si>
    <t>76.6</t>
  </si>
  <si>
    <t>凌素</t>
  </si>
  <si>
    <t>2000010024</t>
  </si>
  <si>
    <t>76.2</t>
  </si>
  <si>
    <t>李胜铃</t>
  </si>
  <si>
    <t>2000010039</t>
  </si>
  <si>
    <t>78.4</t>
  </si>
  <si>
    <t>何蓓娜</t>
  </si>
  <si>
    <t>2000010025</t>
  </si>
  <si>
    <t>赵奕</t>
  </si>
  <si>
    <t>湖南省高级人民法院职位2</t>
  </si>
  <si>
    <t>2000020077</t>
  </si>
  <si>
    <t>85.2</t>
  </si>
  <si>
    <t>蒋彩</t>
  </si>
  <si>
    <t>2000020063</t>
  </si>
  <si>
    <t>84.4</t>
  </si>
  <si>
    <t>宁津</t>
  </si>
  <si>
    <t>2000020080</t>
  </si>
  <si>
    <t>81.2</t>
  </si>
  <si>
    <t>唐瑜璟</t>
  </si>
  <si>
    <t>2000020092</t>
  </si>
  <si>
    <t>83.5</t>
  </si>
  <si>
    <t>廖欣雨</t>
  </si>
  <si>
    <t>2000020079</t>
  </si>
  <si>
    <t>85.7</t>
  </si>
  <si>
    <t>张曦</t>
  </si>
  <si>
    <t>2000020097</t>
  </si>
  <si>
    <t>王沁楠</t>
  </si>
  <si>
    <t>2000020061</t>
  </si>
  <si>
    <t>87</t>
  </si>
  <si>
    <t>彭喜元</t>
  </si>
  <si>
    <t>2000020075</t>
  </si>
  <si>
    <t>81.6</t>
  </si>
  <si>
    <t>罗嘉祺</t>
  </si>
  <si>
    <t>2000020084</t>
  </si>
  <si>
    <t>88.6</t>
  </si>
  <si>
    <t>黄敏佳</t>
  </si>
  <si>
    <t>2000020068</t>
  </si>
  <si>
    <t>81.8</t>
  </si>
  <si>
    <t>熊思怡</t>
  </si>
  <si>
    <t>2000020089</t>
  </si>
  <si>
    <t>83.2</t>
  </si>
  <si>
    <t>彭杰</t>
  </si>
  <si>
    <t>2000020088</t>
  </si>
  <si>
    <t>79.8</t>
  </si>
  <si>
    <t>易孙蓉</t>
  </si>
  <si>
    <t>2000020073</t>
  </si>
  <si>
    <t>罗微斯</t>
  </si>
  <si>
    <t>2000020083</t>
  </si>
  <si>
    <t>76</t>
  </si>
  <si>
    <t>陈诗雯</t>
  </si>
  <si>
    <t>2000020060</t>
  </si>
  <si>
    <t>李路军</t>
  </si>
  <si>
    <t>2000020085</t>
  </si>
  <si>
    <t>谢澜</t>
  </si>
  <si>
    <t>2000020081</t>
  </si>
  <si>
    <t>71.8</t>
  </si>
  <si>
    <t>刘佳怡</t>
  </si>
  <si>
    <t>2000020094</t>
  </si>
  <si>
    <t>80.6</t>
  </si>
  <si>
    <t>杨湾湾</t>
  </si>
  <si>
    <t>2000020071</t>
  </si>
  <si>
    <t>80</t>
  </si>
  <si>
    <t>钟敏乐</t>
  </si>
  <si>
    <t>2000020098</t>
  </si>
  <si>
    <t>69.7</t>
  </si>
  <si>
    <t>郭恺睿</t>
  </si>
  <si>
    <t>长沙铁路运输法院职位1</t>
  </si>
  <si>
    <t>2010030158</t>
  </si>
  <si>
    <t>项立</t>
  </si>
  <si>
    <t>2010030103</t>
  </si>
  <si>
    <t>86.6</t>
  </si>
  <si>
    <t>康潇帅</t>
  </si>
  <si>
    <t>2010030114</t>
  </si>
  <si>
    <t>邓利</t>
  </si>
  <si>
    <t>长沙铁路运输法院职位2</t>
  </si>
  <si>
    <t>2010040269</t>
  </si>
  <si>
    <t>83</t>
  </si>
  <si>
    <t>刘倩</t>
  </si>
  <si>
    <t>2010040268</t>
  </si>
  <si>
    <t>杨贝贝</t>
  </si>
  <si>
    <t>2010040168</t>
  </si>
  <si>
    <t>79.6</t>
  </si>
  <si>
    <t>彭凤仪</t>
  </si>
  <si>
    <t>长沙铁路运输法院职位3</t>
  </si>
  <si>
    <t>2010050361</t>
  </si>
  <si>
    <t>熊晓雪</t>
  </si>
  <si>
    <t>2010050412</t>
  </si>
  <si>
    <t>张佳妮</t>
  </si>
  <si>
    <t>2010050366</t>
  </si>
  <si>
    <t>黄晶菁</t>
  </si>
  <si>
    <t>2010050359</t>
  </si>
  <si>
    <t>刘紫千</t>
  </si>
  <si>
    <t>2010050369</t>
  </si>
  <si>
    <t>李江</t>
  </si>
  <si>
    <t>衡阳铁路运输法院职位1</t>
  </si>
  <si>
    <t>2040060874</t>
  </si>
  <si>
    <t>张玉</t>
  </si>
  <si>
    <t>2040060873</t>
  </si>
  <si>
    <t>陈佳欣</t>
  </si>
  <si>
    <t>2040060866</t>
  </si>
  <si>
    <t>赵世杰</t>
  </si>
  <si>
    <t>衡阳铁路运输法院职位2</t>
  </si>
  <si>
    <t>2040070879</t>
  </si>
  <si>
    <t>吴世宏</t>
  </si>
  <si>
    <t>常宁市人民法院职位1</t>
  </si>
  <si>
    <t>2040090908</t>
  </si>
  <si>
    <t>曹晶</t>
  </si>
  <si>
    <t>2040090915</t>
  </si>
  <si>
    <t>李艳萍</t>
  </si>
  <si>
    <t>2040090896</t>
  </si>
  <si>
    <t>唐张慧子</t>
  </si>
  <si>
    <t>2040090905</t>
  </si>
  <si>
    <t>周叶龄</t>
  </si>
  <si>
    <t>2040090888</t>
  </si>
  <si>
    <t>郭华芳</t>
  </si>
  <si>
    <t>2040090907</t>
  </si>
  <si>
    <t>廖洁群</t>
  </si>
  <si>
    <t>2040090883</t>
  </si>
  <si>
    <t>谭全文</t>
  </si>
  <si>
    <t>2040090900</t>
  </si>
  <si>
    <t>周小群</t>
  </si>
  <si>
    <t>2040090880</t>
  </si>
  <si>
    <t>徐标献</t>
  </si>
  <si>
    <t>2040090894</t>
  </si>
  <si>
    <t>杨晶</t>
  </si>
  <si>
    <t>2040090881</t>
  </si>
  <si>
    <t>齐志毅</t>
  </si>
  <si>
    <t>常宁市人民法院职位2</t>
  </si>
  <si>
    <t>2040100928</t>
  </si>
  <si>
    <t>李婷</t>
  </si>
  <si>
    <t>2040100934</t>
  </si>
  <si>
    <t>李雨欣</t>
  </si>
  <si>
    <t>2040100935</t>
  </si>
  <si>
    <t>王熙宇</t>
  </si>
  <si>
    <t>2040100933</t>
  </si>
  <si>
    <t>郭琼</t>
  </si>
  <si>
    <t>2040100931</t>
  </si>
  <si>
    <t>雷钦钦</t>
  </si>
  <si>
    <t>祁东县人民法院职位1</t>
  </si>
  <si>
    <t>2040110952</t>
  </si>
  <si>
    <t>周素芬</t>
  </si>
  <si>
    <t>2040110959</t>
  </si>
  <si>
    <t>曾意晴</t>
  </si>
  <si>
    <t>2040110964</t>
  </si>
  <si>
    <t>刘伟猷</t>
  </si>
  <si>
    <t>2040110943</t>
  </si>
  <si>
    <t>肖也</t>
  </si>
  <si>
    <t>2040110960</t>
  </si>
  <si>
    <t>邓子亮</t>
  </si>
  <si>
    <t>2040110946</t>
  </si>
  <si>
    <t>李娟平</t>
  </si>
  <si>
    <t>2040110940</t>
  </si>
  <si>
    <t>官桂芙</t>
  </si>
  <si>
    <t>2040110942</t>
  </si>
  <si>
    <t>周逸</t>
  </si>
  <si>
    <t>2040110965</t>
  </si>
  <si>
    <t>邓璐</t>
  </si>
  <si>
    <t>2040110976</t>
  </si>
  <si>
    <t>胡丹</t>
  </si>
  <si>
    <t>2040110953</t>
  </si>
  <si>
    <t>邓雨菲</t>
  </si>
  <si>
    <t>祁东县人民法院职位2</t>
  </si>
  <si>
    <t>2040120980</t>
  </si>
  <si>
    <t>罗凯文</t>
  </si>
  <si>
    <t>2040120982</t>
  </si>
  <si>
    <t>何烨</t>
  </si>
  <si>
    <t>2040120977</t>
  </si>
  <si>
    <t>周雯</t>
  </si>
  <si>
    <t>2040120985</t>
  </si>
  <si>
    <t>肖顺华</t>
  </si>
  <si>
    <t>2040120983</t>
  </si>
  <si>
    <t>何灿</t>
  </si>
  <si>
    <t>2040120984</t>
  </si>
  <si>
    <t>周妤妃</t>
  </si>
  <si>
    <t>2040120979</t>
  </si>
  <si>
    <t>何奇</t>
  </si>
  <si>
    <t>2040120978</t>
  </si>
  <si>
    <t>谷琳剑</t>
  </si>
  <si>
    <t>衡东县人民法院职位1</t>
  </si>
  <si>
    <t>2040130989</t>
  </si>
  <si>
    <t>刘雨晴</t>
  </si>
  <si>
    <t>2040130990</t>
  </si>
  <si>
    <t>曾鑫轲</t>
  </si>
  <si>
    <t>2040130991</t>
  </si>
  <si>
    <t>曾文杰</t>
  </si>
  <si>
    <t>衡东县人民法院职位2</t>
  </si>
  <si>
    <t>2040140996</t>
  </si>
  <si>
    <t>符炎平</t>
  </si>
  <si>
    <t>2040140995</t>
  </si>
  <si>
    <t>崔倩玺</t>
  </si>
  <si>
    <t>2040140994</t>
  </si>
  <si>
    <t>廖奕</t>
  </si>
  <si>
    <t>衡山县人民法院职位1</t>
  </si>
  <si>
    <t>2040150999</t>
  </si>
  <si>
    <t>陈彩霞</t>
  </si>
  <si>
    <t>2040151000</t>
  </si>
  <si>
    <t>康坤</t>
  </si>
  <si>
    <t>2040151005</t>
  </si>
  <si>
    <t>肖语嫣</t>
  </si>
  <si>
    <t>2040150998</t>
  </si>
  <si>
    <t>贺鹏宇</t>
  </si>
  <si>
    <t>2040151013</t>
  </si>
  <si>
    <t>左咏梅</t>
  </si>
  <si>
    <t>2040151016</t>
  </si>
  <si>
    <t>胡志强</t>
  </si>
  <si>
    <t>2040151006</t>
  </si>
  <si>
    <t>刘雨霏</t>
  </si>
  <si>
    <t>2040151015</t>
  </si>
  <si>
    <t>刘娜娜</t>
  </si>
  <si>
    <t>2040151002</t>
  </si>
  <si>
    <t>刘警艺</t>
  </si>
  <si>
    <t>2040150997</t>
  </si>
  <si>
    <t>李思琦</t>
  </si>
  <si>
    <t>2040151011</t>
  </si>
  <si>
    <t>阳盈盈</t>
  </si>
  <si>
    <t>衡山县人民法院职位2</t>
  </si>
  <si>
    <t>2040161019</t>
  </si>
  <si>
    <t>周琦</t>
  </si>
  <si>
    <t>衡阳县人民法院职位1</t>
  </si>
  <si>
    <t>2040171028</t>
  </si>
  <si>
    <t>宁宇骁</t>
  </si>
  <si>
    <t>2040171045</t>
  </si>
  <si>
    <t>王燕</t>
  </si>
  <si>
    <t>2040171024</t>
  </si>
  <si>
    <t>雷馨雨</t>
  </si>
  <si>
    <t>2040171044</t>
  </si>
  <si>
    <t>龙娇姿</t>
  </si>
  <si>
    <t>2040171034</t>
  </si>
  <si>
    <t>黄婷</t>
  </si>
  <si>
    <t>2040171030</t>
  </si>
  <si>
    <t>易露</t>
  </si>
  <si>
    <t>2040171020</t>
  </si>
  <si>
    <t>龙飞燕</t>
  </si>
  <si>
    <t>2040171026</t>
  </si>
  <si>
    <t>杨红</t>
  </si>
  <si>
    <t>2040171050</t>
  </si>
  <si>
    <t>龙瑶瑶</t>
  </si>
  <si>
    <t>2040171036</t>
  </si>
  <si>
    <t>申沛灵</t>
  </si>
  <si>
    <t>2040171046</t>
  </si>
  <si>
    <t>雷蕾</t>
  </si>
  <si>
    <t>衡阳县人民法院职位2</t>
  </si>
  <si>
    <t>2040181057</t>
  </si>
  <si>
    <t>谢艳</t>
  </si>
  <si>
    <t>2040181053</t>
  </si>
  <si>
    <t>阳明珠</t>
  </si>
  <si>
    <t>2040181056</t>
  </si>
  <si>
    <t>李嘉君</t>
  </si>
  <si>
    <t>2040181054</t>
  </si>
  <si>
    <t>唐婧</t>
  </si>
  <si>
    <t>衡阳市南岳区人民法院职位1</t>
  </si>
  <si>
    <t>2040191059</t>
  </si>
  <si>
    <t>万亿</t>
  </si>
  <si>
    <t>衡阳市蒸湘区人民法院职位1</t>
  </si>
  <si>
    <t>2040211064</t>
  </si>
  <si>
    <t>王智睿</t>
  </si>
  <si>
    <t>2040211061</t>
  </si>
  <si>
    <t>杨建</t>
  </si>
  <si>
    <t>2040211072</t>
  </si>
  <si>
    <t>郭攀</t>
  </si>
  <si>
    <t>2040211063</t>
  </si>
  <si>
    <t>何凯茵</t>
  </si>
  <si>
    <t>衡阳市蒸湘区人民法院职位2</t>
  </si>
  <si>
    <t>2040221107</t>
  </si>
  <si>
    <t>袁貌辉</t>
  </si>
  <si>
    <t>2040221104</t>
  </si>
  <si>
    <t>谷慧</t>
  </si>
  <si>
    <t>2040221105</t>
  </si>
  <si>
    <t>赵静</t>
  </si>
  <si>
    <t>2040221077</t>
  </si>
  <si>
    <t>刘佳</t>
  </si>
  <si>
    <t>2040221099</t>
  </si>
  <si>
    <t>胡雨萌</t>
  </si>
  <si>
    <t>2040221079</t>
  </si>
  <si>
    <t>何娅婷</t>
  </si>
  <si>
    <t>衡阳市蒸湘区人民法院职位3</t>
  </si>
  <si>
    <t>2040231113</t>
  </si>
  <si>
    <t>邱辉</t>
  </si>
  <si>
    <t>2040231116</t>
  </si>
  <si>
    <t>黄彦熙</t>
  </si>
  <si>
    <t>2040231115</t>
  </si>
  <si>
    <t>贺奕涵</t>
  </si>
  <si>
    <t>2040231110</t>
  </si>
  <si>
    <t>陈昱竹</t>
  </si>
  <si>
    <t>2040231118</t>
  </si>
  <si>
    <t>金双双</t>
  </si>
  <si>
    <t>2040231108</t>
  </si>
  <si>
    <t>刘素容</t>
  </si>
  <si>
    <t>衡阳市珠晖区人民法院职位1</t>
  </si>
  <si>
    <t>2040241146</t>
  </si>
  <si>
    <t>张海丹</t>
  </si>
  <si>
    <t>2040241127</t>
  </si>
  <si>
    <t>宋霜</t>
  </si>
  <si>
    <t>2040241138</t>
  </si>
  <si>
    <t>雷玉平</t>
  </si>
  <si>
    <t>2040241124</t>
  </si>
  <si>
    <t>伍淑婷</t>
  </si>
  <si>
    <t>2040241123</t>
  </si>
  <si>
    <t>李丽萍</t>
  </si>
  <si>
    <t>2040241147</t>
  </si>
  <si>
    <t>阳倩玉</t>
  </si>
  <si>
    <t>2040241150</t>
  </si>
  <si>
    <t>李静</t>
  </si>
  <si>
    <t>2040241139</t>
  </si>
  <si>
    <t>汤承澔</t>
  </si>
  <si>
    <t>衡阳市珠晖区人民法院职位2</t>
  </si>
  <si>
    <t>2040251158</t>
  </si>
  <si>
    <t>雷佳</t>
  </si>
  <si>
    <t>2040251155</t>
  </si>
  <si>
    <t>敖书婕</t>
  </si>
  <si>
    <t>株洲市中级人民法院职位1</t>
  </si>
  <si>
    <t>2020260424</t>
  </si>
  <si>
    <t>文青霞</t>
  </si>
  <si>
    <t>2020260423</t>
  </si>
  <si>
    <t>余奉兴一</t>
  </si>
  <si>
    <t>2020260421</t>
  </si>
  <si>
    <t>许钦</t>
  </si>
  <si>
    <t>2020260429</t>
  </si>
  <si>
    <t>易彦云</t>
  </si>
  <si>
    <t>2020260438</t>
  </si>
  <si>
    <t>罗雪怡</t>
  </si>
  <si>
    <t>2020260430</t>
  </si>
  <si>
    <t>刘佳鑫</t>
  </si>
  <si>
    <t>2020260441</t>
  </si>
  <si>
    <t>田晓燕</t>
  </si>
  <si>
    <t>2020260476</t>
  </si>
  <si>
    <t>黄思程</t>
  </si>
  <si>
    <t>2020260475</t>
  </si>
  <si>
    <t>雍家璇</t>
  </si>
  <si>
    <t>2020260442</t>
  </si>
  <si>
    <t>李安郡</t>
  </si>
  <si>
    <t>株洲市中级人民法院职位2</t>
  </si>
  <si>
    <t>2020270485</t>
  </si>
  <si>
    <t>谌尹清维</t>
  </si>
  <si>
    <t>2020270486</t>
  </si>
  <si>
    <t>何舟利</t>
  </si>
  <si>
    <t>2020270491</t>
  </si>
  <si>
    <t>袁哲</t>
  </si>
  <si>
    <t>2020270497</t>
  </si>
  <si>
    <t>谭依玲</t>
  </si>
  <si>
    <t>2020270487</t>
  </si>
  <si>
    <t>曹晨欣</t>
  </si>
  <si>
    <t>2020270484</t>
  </si>
  <si>
    <t>伍泽伦</t>
  </si>
  <si>
    <t>2020270490</t>
  </si>
  <si>
    <t>刘娟</t>
  </si>
  <si>
    <t>醴陵市人民法院职位1</t>
  </si>
  <si>
    <t>2020280510</t>
  </si>
  <si>
    <t>黄芳</t>
  </si>
  <si>
    <t>2020280505</t>
  </si>
  <si>
    <t>刘逸雯</t>
  </si>
  <si>
    <t>2020280530</t>
  </si>
  <si>
    <t>李雷雨</t>
  </si>
  <si>
    <t>2020280527</t>
  </si>
  <si>
    <t>汤佳惠</t>
  </si>
  <si>
    <t>2020280521</t>
  </si>
  <si>
    <t>文佳</t>
  </si>
  <si>
    <t>2020280516</t>
  </si>
  <si>
    <t>刘丹</t>
  </si>
  <si>
    <t>2020280511</t>
  </si>
  <si>
    <t>蒋逸涵</t>
  </si>
  <si>
    <t>2020280526</t>
  </si>
  <si>
    <t>陈旭</t>
  </si>
  <si>
    <t>2020280519</t>
  </si>
  <si>
    <t>欧阳炀</t>
  </si>
  <si>
    <t>2020280506</t>
  </si>
  <si>
    <t>廖涛</t>
  </si>
  <si>
    <t>2020280531</t>
  </si>
  <si>
    <t>唐平坦</t>
  </si>
  <si>
    <t>2020280508</t>
  </si>
  <si>
    <t>肖文凤</t>
  </si>
  <si>
    <t>2020280529</t>
  </si>
  <si>
    <t>李木玲</t>
  </si>
  <si>
    <t>2020280512</t>
  </si>
  <si>
    <t>许礼安</t>
  </si>
  <si>
    <t>2020280522</t>
  </si>
  <si>
    <t>杨紫</t>
  </si>
  <si>
    <t>醴陵市人民法院职位2</t>
  </si>
  <si>
    <t>2020290543</t>
  </si>
  <si>
    <t>冯凯</t>
  </si>
  <si>
    <t>2020290540</t>
  </si>
  <si>
    <t>李辰欣</t>
  </si>
  <si>
    <t>炎陵县人民法院职位</t>
  </si>
  <si>
    <t>2020300549</t>
  </si>
  <si>
    <t>罗琳</t>
  </si>
  <si>
    <t>2020300548</t>
  </si>
  <si>
    <t>包帆</t>
  </si>
  <si>
    <t>茶陵县人民法院职位1</t>
  </si>
  <si>
    <t>2020310554</t>
  </si>
  <si>
    <t>刘嘉慧</t>
  </si>
  <si>
    <t>2020310558</t>
  </si>
  <si>
    <t>谭奕</t>
  </si>
  <si>
    <t>2020310563</t>
  </si>
  <si>
    <t>张慧丽</t>
  </si>
  <si>
    <t>攸县人民法院职位1</t>
  </si>
  <si>
    <t>2020330570</t>
  </si>
  <si>
    <t>张琪</t>
  </si>
  <si>
    <t>2020330591</t>
  </si>
  <si>
    <t>谭绚</t>
  </si>
  <si>
    <t>2020330566</t>
  </si>
  <si>
    <t>王汇</t>
  </si>
  <si>
    <t>2020330573</t>
  </si>
  <si>
    <t>陈雨茜</t>
  </si>
  <si>
    <t>2020330600</t>
  </si>
  <si>
    <t>陈馨</t>
  </si>
  <si>
    <t>2020330568</t>
  </si>
  <si>
    <t>肖新玉</t>
  </si>
  <si>
    <t>2020330590</t>
  </si>
  <si>
    <t>刘玉婷</t>
  </si>
  <si>
    <t>2020330596</t>
  </si>
  <si>
    <t>曾吟</t>
  </si>
  <si>
    <t>2020330576</t>
  </si>
  <si>
    <t>赵玲</t>
  </si>
  <si>
    <t>2020330593</t>
  </si>
  <si>
    <t>陈益群</t>
  </si>
  <si>
    <t>2020330585</t>
  </si>
  <si>
    <t>周敏</t>
  </si>
  <si>
    <t>攸县人民法院职位2</t>
  </si>
  <si>
    <t>2020340614</t>
  </si>
  <si>
    <t>李震川</t>
  </si>
  <si>
    <t>2020340613</t>
  </si>
  <si>
    <t>蔡德明</t>
  </si>
  <si>
    <t>2020340606</t>
  </si>
  <si>
    <t>宋利成</t>
  </si>
  <si>
    <t>2020340605</t>
  </si>
  <si>
    <t>文志方</t>
  </si>
  <si>
    <t>2020340607</t>
  </si>
  <si>
    <t>邓凯</t>
  </si>
  <si>
    <t>2020340608</t>
  </si>
  <si>
    <t>彭波</t>
  </si>
  <si>
    <t>2020340604</t>
  </si>
  <si>
    <t>皮欣雅</t>
  </si>
  <si>
    <t>攸县人民法院职位3</t>
  </si>
  <si>
    <t>2020350624</t>
  </si>
  <si>
    <t>谭丽云</t>
  </si>
  <si>
    <t>2020350619</t>
  </si>
  <si>
    <t>程崇</t>
  </si>
  <si>
    <t>株洲市天元区人民法院职位1</t>
  </si>
  <si>
    <t>2020360630</t>
  </si>
  <si>
    <t>李鲲</t>
  </si>
  <si>
    <t>2020360663</t>
  </si>
  <si>
    <t>杜洋</t>
  </si>
  <si>
    <t>2020360636</t>
  </si>
  <si>
    <t>陈诗仪</t>
  </si>
  <si>
    <t>2020360632</t>
  </si>
  <si>
    <t>袁佳琪</t>
  </si>
  <si>
    <t>2020360626</t>
  </si>
  <si>
    <t>谭丽群</t>
  </si>
  <si>
    <t>2020360655</t>
  </si>
  <si>
    <t>周鹏举</t>
  </si>
  <si>
    <t>株洲市芦淞区人民法院职位1</t>
  </si>
  <si>
    <t>2020390691</t>
  </si>
  <si>
    <t>胡云</t>
  </si>
  <si>
    <t>2020390707</t>
  </si>
  <si>
    <t>陈位权</t>
  </si>
  <si>
    <t>2020390682</t>
  </si>
  <si>
    <t>周若琳</t>
  </si>
  <si>
    <t>2020390685</t>
  </si>
  <si>
    <t>刘璟婷</t>
  </si>
  <si>
    <t>2020390684</t>
  </si>
  <si>
    <t>胡碧柱</t>
  </si>
  <si>
    <t>株洲市芦淞区人民法院职位2</t>
  </si>
  <si>
    <t>2020400717</t>
  </si>
  <si>
    <t>暴颖聪</t>
  </si>
  <si>
    <t>2020400712</t>
  </si>
  <si>
    <t>袁鑫</t>
  </si>
  <si>
    <t>2020400716</t>
  </si>
  <si>
    <t>颜维</t>
  </si>
  <si>
    <t>株洲市荷塘区人民法院职位1</t>
  </si>
  <si>
    <t>2020410729</t>
  </si>
  <si>
    <t>言晓蝶</t>
  </si>
  <si>
    <t>2020410720</t>
  </si>
  <si>
    <t>邹汉景</t>
  </si>
  <si>
    <t>2020410721</t>
  </si>
  <si>
    <t>方思璇</t>
  </si>
  <si>
    <t>2020410719</t>
  </si>
  <si>
    <t>谭雅</t>
  </si>
  <si>
    <t>2020410727</t>
  </si>
  <si>
    <t>唐佐俐</t>
  </si>
  <si>
    <t>2020410722</t>
  </si>
  <si>
    <t>陈颖</t>
  </si>
  <si>
    <t>株洲市荷塘区人民法院职位2</t>
  </si>
  <si>
    <t>2020420737</t>
  </si>
  <si>
    <t>姜珊烨</t>
  </si>
  <si>
    <t>2020420734</t>
  </si>
  <si>
    <t>康莉</t>
  </si>
  <si>
    <t>2020420735</t>
  </si>
  <si>
    <t>李舒婕</t>
  </si>
  <si>
    <t>湘潭市中级人民法院职位1</t>
  </si>
  <si>
    <t>欧阳磊</t>
  </si>
  <si>
    <t>2030430762</t>
  </si>
  <si>
    <t>严冰彬</t>
  </si>
  <si>
    <t>冯卓</t>
  </si>
  <si>
    <t>湘潭市中级人民法院职位2</t>
  </si>
  <si>
    <t>2030440767</t>
  </si>
  <si>
    <t>田英姿</t>
  </si>
  <si>
    <t>2030440766</t>
  </si>
  <si>
    <t>黄雨婷</t>
  </si>
  <si>
    <t>2030440764</t>
  </si>
  <si>
    <t>熊罗湘</t>
  </si>
  <si>
    <t>湘潭县人民法院职位</t>
  </si>
  <si>
    <t>2030450792</t>
  </si>
  <si>
    <t>周升兆</t>
  </si>
  <si>
    <t>2030450793</t>
  </si>
  <si>
    <t>胡蓉</t>
  </si>
  <si>
    <t>2030450786</t>
  </si>
  <si>
    <t>庞炼</t>
  </si>
  <si>
    <t>韶山市人民法院职位</t>
  </si>
  <si>
    <t>刘凤佼</t>
  </si>
  <si>
    <t>欧乐</t>
  </si>
  <si>
    <t>刘希伊</t>
  </si>
  <si>
    <t>湘潭市雨湖区人民法院职位1</t>
  </si>
  <si>
    <t>欧阳娜</t>
  </si>
  <si>
    <t>李佳妮</t>
  </si>
  <si>
    <t>钟钰鑫</t>
  </si>
  <si>
    <t>湘潭市雨湖区人民法院职位2</t>
  </si>
  <si>
    <t>廖锦瑜</t>
  </si>
  <si>
    <t>廖浩哲</t>
  </si>
  <si>
    <t>湘潭市岳塘区人民法院职位</t>
  </si>
  <si>
    <t>2030490841</t>
  </si>
  <si>
    <t>肖翰林</t>
  </si>
  <si>
    <t>2030490837</t>
  </si>
  <si>
    <t>刘驰轶</t>
  </si>
  <si>
    <t>2030490859</t>
  </si>
  <si>
    <t>刘海兰</t>
  </si>
  <si>
    <t>邵阳市中级人民法院职位1</t>
  </si>
  <si>
    <t>申威</t>
  </si>
  <si>
    <t>漆昭燚</t>
  </si>
  <si>
    <t>郑碧玲</t>
  </si>
  <si>
    <t>陈爽</t>
  </si>
  <si>
    <t>谢晶</t>
  </si>
  <si>
    <t>邹妮</t>
  </si>
  <si>
    <t>彭璐</t>
  </si>
  <si>
    <t>刘旻旸</t>
  </si>
  <si>
    <t>邵阳市中级人民法院职位2</t>
  </si>
  <si>
    <t>朱嘉璐</t>
  </si>
  <si>
    <t>王思敏</t>
  </si>
  <si>
    <t>蒋琼霖</t>
  </si>
  <si>
    <t>樊湘</t>
  </si>
  <si>
    <t>戴勇</t>
  </si>
  <si>
    <t>武冈市人民法院职位1</t>
  </si>
  <si>
    <t>张杰</t>
  </si>
  <si>
    <t>周田</t>
  </si>
  <si>
    <t>唐瑜若</t>
  </si>
  <si>
    <t>武冈市人民法院职位2</t>
  </si>
  <si>
    <t>向悦</t>
  </si>
  <si>
    <t>周婧</t>
  </si>
  <si>
    <t>城步苗族自治县人民法院职位1</t>
  </si>
  <si>
    <t>吴伦英</t>
  </si>
  <si>
    <t>方喜</t>
  </si>
  <si>
    <t>伍素琼</t>
  </si>
  <si>
    <t>陈雨</t>
  </si>
  <si>
    <t>杨慧元</t>
  </si>
  <si>
    <t>陈涟旖</t>
  </si>
  <si>
    <t>绥宁县人民法院职位1</t>
  </si>
  <si>
    <t>苏晏</t>
  </si>
  <si>
    <t>李艳</t>
  </si>
  <si>
    <t>洞口县人民法院职位1</t>
  </si>
  <si>
    <t>邓君</t>
  </si>
  <si>
    <t>尹巍</t>
  </si>
  <si>
    <t>洞口县人民法院职位2</t>
  </si>
  <si>
    <t>刘彩红</t>
  </si>
  <si>
    <t>隆回县人民法院职位1</t>
  </si>
  <si>
    <t>陈美玲</t>
  </si>
  <si>
    <t>彭单</t>
  </si>
  <si>
    <t>章央</t>
  </si>
  <si>
    <t>范阳怡静</t>
  </si>
  <si>
    <t>兰静</t>
  </si>
  <si>
    <t>江红红</t>
  </si>
  <si>
    <t>隆回县人民法院职位2</t>
  </si>
  <si>
    <t>杨淑红</t>
  </si>
  <si>
    <t>陈小青</t>
  </si>
  <si>
    <t>邵阳县人民法院职位1</t>
  </si>
  <si>
    <t>黄亮</t>
  </si>
  <si>
    <t>杨乐琴</t>
  </si>
  <si>
    <t>吕心薇</t>
  </si>
  <si>
    <t>刘赟</t>
  </si>
  <si>
    <t>罗舟</t>
  </si>
  <si>
    <t>吕飞</t>
  </si>
  <si>
    <t>邹立楚</t>
  </si>
  <si>
    <t>夏英</t>
  </si>
  <si>
    <t>邵阳市北塔区人民法院职位1</t>
  </si>
  <si>
    <t>夏亚琴</t>
  </si>
  <si>
    <t>黎梦倩</t>
  </si>
  <si>
    <t>袁乐康</t>
  </si>
  <si>
    <t>邵阳市大祥区人民法院职位1</t>
  </si>
  <si>
    <t>贺晓丹</t>
  </si>
  <si>
    <t>朱美倩</t>
  </si>
  <si>
    <t>李思琪</t>
  </si>
  <si>
    <t>常德市中级人民法院职位1</t>
  </si>
  <si>
    <t>2060681530</t>
  </si>
  <si>
    <t>郑雅雯</t>
  </si>
  <si>
    <t>2060681542</t>
  </si>
  <si>
    <t>刘文浩</t>
  </si>
  <si>
    <t>2060681525</t>
  </si>
  <si>
    <t>罗靖</t>
  </si>
  <si>
    <t>2060681532</t>
  </si>
  <si>
    <t>王欣怡</t>
  </si>
  <si>
    <t>2060681527</t>
  </si>
  <si>
    <t>祁翔</t>
  </si>
  <si>
    <t>2060681538</t>
  </si>
  <si>
    <t>卢玉琴</t>
  </si>
  <si>
    <t>2060681536</t>
  </si>
  <si>
    <t>文玥鑫</t>
  </si>
  <si>
    <t>2060681540</t>
  </si>
  <si>
    <t>刘伊阳</t>
  </si>
  <si>
    <t>2060681534</t>
  </si>
  <si>
    <t>彭子耘</t>
  </si>
  <si>
    <t>常德市中级人民法院职位2</t>
  </si>
  <si>
    <t>2060691549</t>
  </si>
  <si>
    <t>曹赞</t>
  </si>
  <si>
    <t>2060691553</t>
  </si>
  <si>
    <t>边建红</t>
  </si>
  <si>
    <t>2060691548</t>
  </si>
  <si>
    <t>邱林霞</t>
  </si>
  <si>
    <t>2060691556</t>
  </si>
  <si>
    <t>2060691552</t>
  </si>
  <si>
    <t>汤佳</t>
  </si>
  <si>
    <t>2060691555</t>
  </si>
  <si>
    <t>贺星毓</t>
  </si>
  <si>
    <t>津市市人民法院职位</t>
  </si>
  <si>
    <t>2060701571</t>
  </si>
  <si>
    <t>刘宇林</t>
  </si>
  <si>
    <t>2060701566</t>
  </si>
  <si>
    <t>孙亮黎</t>
  </si>
  <si>
    <t>2060701567</t>
  </si>
  <si>
    <t>孙小艺</t>
  </si>
  <si>
    <t>石门县人民法院职位1</t>
  </si>
  <si>
    <t>2060711583</t>
  </si>
  <si>
    <t>王琪</t>
  </si>
  <si>
    <t>2060711586</t>
  </si>
  <si>
    <t>覃开嵩</t>
  </si>
  <si>
    <t>2060711591</t>
  </si>
  <si>
    <t>陈嘉雄</t>
  </si>
  <si>
    <t>2060711589</t>
  </si>
  <si>
    <t>王霖</t>
  </si>
  <si>
    <t>2060711580</t>
  </si>
  <si>
    <t>龚静</t>
  </si>
  <si>
    <t>2060711587</t>
  </si>
  <si>
    <t>唐越</t>
  </si>
  <si>
    <t>石门县人民法院职位2</t>
  </si>
  <si>
    <t>2060721596</t>
  </si>
  <si>
    <t>孟薇</t>
  </si>
  <si>
    <t>桃源县人民法院职位</t>
  </si>
  <si>
    <t>2060731598</t>
  </si>
  <si>
    <t>童巍</t>
  </si>
  <si>
    <t>2060731601</t>
  </si>
  <si>
    <t>叶婷</t>
  </si>
  <si>
    <t>2060731604</t>
  </si>
  <si>
    <t>潘润东</t>
  </si>
  <si>
    <t>澧县人民法院职位1</t>
  </si>
  <si>
    <t>2060741607</t>
  </si>
  <si>
    <t>甘元方</t>
  </si>
  <si>
    <t>2060741615</t>
  </si>
  <si>
    <t>李玉键</t>
  </si>
  <si>
    <t>2060741613</t>
  </si>
  <si>
    <t>曾海玲</t>
  </si>
  <si>
    <t>汉寿县人民法院职位1</t>
  </si>
  <si>
    <t>2060761638</t>
  </si>
  <si>
    <t>陈晴</t>
  </si>
  <si>
    <t>2060761632</t>
  </si>
  <si>
    <t>张玮伦</t>
  </si>
  <si>
    <t>2060761630</t>
  </si>
  <si>
    <t>曾佳</t>
  </si>
  <si>
    <t>2060761628</t>
  </si>
  <si>
    <t>李唯莹</t>
  </si>
  <si>
    <t>2060761626</t>
  </si>
  <si>
    <t>郭思蓉</t>
  </si>
  <si>
    <t>2060761633</t>
  </si>
  <si>
    <t>谭子宜</t>
  </si>
  <si>
    <t>汉寿县人民法院职位2</t>
  </si>
  <si>
    <t>2060771640</t>
  </si>
  <si>
    <t>宋雅琪</t>
  </si>
  <si>
    <t>安乡县人民法院职位1</t>
  </si>
  <si>
    <t>2060781656</t>
  </si>
  <si>
    <t>范瑶</t>
  </si>
  <si>
    <t>2060781654</t>
  </si>
  <si>
    <t>王静</t>
  </si>
  <si>
    <t>2060781645</t>
  </si>
  <si>
    <t>朱朗平</t>
  </si>
  <si>
    <t>2060781644</t>
  </si>
  <si>
    <t>刘青</t>
  </si>
  <si>
    <t>2060781657</t>
  </si>
  <si>
    <t>席柯</t>
  </si>
  <si>
    <t>2060781648</t>
  </si>
  <si>
    <t>任敏</t>
  </si>
  <si>
    <t>2060781647</t>
  </si>
  <si>
    <t>邓芳</t>
  </si>
  <si>
    <t>2060781652</t>
  </si>
  <si>
    <t>张俐</t>
  </si>
  <si>
    <t>安乡县人民法院职位2</t>
  </si>
  <si>
    <t>2060791662</t>
  </si>
  <si>
    <t>张家铭</t>
  </si>
  <si>
    <t>常德市鼎城区人民法院职位1</t>
  </si>
  <si>
    <t>2060801667</t>
  </si>
  <si>
    <t>肖泽全</t>
  </si>
  <si>
    <t>2060801664</t>
  </si>
  <si>
    <t>吴雅洁</t>
  </si>
  <si>
    <t>常德市武陵区人民法院职位</t>
  </si>
  <si>
    <t>2060821678</t>
  </si>
  <si>
    <t>段慧敏</t>
  </si>
  <si>
    <t>2060821694</t>
  </si>
  <si>
    <t>袁颖</t>
  </si>
  <si>
    <t>2060821717</t>
  </si>
  <si>
    <t>李  鹏</t>
  </si>
  <si>
    <t>张家界市永定区人民法院职位1</t>
  </si>
  <si>
    <t>覃  怡</t>
  </si>
  <si>
    <t>李  垚</t>
  </si>
  <si>
    <t>王俊杰</t>
  </si>
  <si>
    <t>张家界市永定区人民法院职位2</t>
  </si>
  <si>
    <t>李  曾</t>
  </si>
  <si>
    <t>汤  姝</t>
  </si>
  <si>
    <t>张  满</t>
  </si>
  <si>
    <t>张家界市桑植县人民法院职位1</t>
  </si>
  <si>
    <t>甄  帅</t>
  </si>
  <si>
    <t>郭子涵</t>
  </si>
  <si>
    <t>张家界市桑植县人民法院职位2</t>
  </si>
  <si>
    <t>叶兴慧</t>
  </si>
  <si>
    <t>贾宇翔</t>
  </si>
  <si>
    <t>郴州市中级人民法院职位1</t>
  </si>
  <si>
    <t>2070871728</t>
  </si>
  <si>
    <t>罗涵晋</t>
  </si>
  <si>
    <t>2070871744</t>
  </si>
  <si>
    <t>徐梓航</t>
  </si>
  <si>
    <t>2070871737</t>
  </si>
  <si>
    <t>王峰</t>
  </si>
  <si>
    <t>2070871727</t>
  </si>
  <si>
    <t>刘华杰</t>
  </si>
  <si>
    <t>2070871739</t>
  </si>
  <si>
    <t>谢志鹏</t>
  </si>
  <si>
    <t>2070871746</t>
  </si>
  <si>
    <t>李立滨</t>
  </si>
  <si>
    <t>2070871742</t>
  </si>
  <si>
    <t>赵康</t>
  </si>
  <si>
    <t>2070871731</t>
  </si>
  <si>
    <t>朱宏</t>
  </si>
  <si>
    <t>2070871740</t>
  </si>
  <si>
    <t>赵婷</t>
  </si>
  <si>
    <t>郴州市中级人民法院职位2</t>
  </si>
  <si>
    <t>2070881793</t>
  </si>
  <si>
    <t>周石杭</t>
  </si>
  <si>
    <t>2070881785</t>
  </si>
  <si>
    <t>李晖</t>
  </si>
  <si>
    <t>2070881782</t>
  </si>
  <si>
    <t>江镇东</t>
  </si>
  <si>
    <t>2070881774</t>
  </si>
  <si>
    <t>周志鹏</t>
  </si>
  <si>
    <t>2070881789</t>
  </si>
  <si>
    <t>吴颖</t>
  </si>
  <si>
    <t>2070881767</t>
  </si>
  <si>
    <t>李爱文</t>
  </si>
  <si>
    <t>2070881766</t>
  </si>
  <si>
    <t>郭娟</t>
  </si>
  <si>
    <t>2070881784</t>
  </si>
  <si>
    <t>鲍黎</t>
  </si>
  <si>
    <t>2070881781</t>
  </si>
  <si>
    <t>赵文静</t>
  </si>
  <si>
    <t>郴州市中级人民法院职位3</t>
  </si>
  <si>
    <t>2070891797</t>
  </si>
  <si>
    <t>周雅男</t>
  </si>
  <si>
    <t>2070891799</t>
  </si>
  <si>
    <t>曾琳</t>
  </si>
  <si>
    <t>2070891795</t>
  </si>
  <si>
    <t>李熠</t>
  </si>
  <si>
    <t>郴州市北湖区人民法院职位1</t>
  </si>
  <si>
    <t>2070901900</t>
  </si>
  <si>
    <t>梁莉</t>
  </si>
  <si>
    <t>2070901936</t>
  </si>
  <si>
    <t>王璐璐</t>
  </si>
  <si>
    <t>2070901801</t>
  </si>
  <si>
    <t>侯全亮</t>
  </si>
  <si>
    <t>2070901881</t>
  </si>
  <si>
    <t>谢丽红</t>
  </si>
  <si>
    <t>2070901915</t>
  </si>
  <si>
    <t>洪邦达</t>
  </si>
  <si>
    <t>2070901800</t>
  </si>
  <si>
    <t>蔡晓慧</t>
  </si>
  <si>
    <t>2070901847</t>
  </si>
  <si>
    <t>邓丽</t>
  </si>
  <si>
    <t>2070901886</t>
  </si>
  <si>
    <t>杨柳</t>
  </si>
  <si>
    <t>2070901817</t>
  </si>
  <si>
    <t>张瑶</t>
  </si>
  <si>
    <t>2070901828</t>
  </si>
  <si>
    <t>欧阳慧</t>
  </si>
  <si>
    <t>2070901906</t>
  </si>
  <si>
    <t>成佳玲</t>
  </si>
  <si>
    <t>2070901937</t>
  </si>
  <si>
    <t>徐宇</t>
  </si>
  <si>
    <t>2070901854</t>
  </si>
  <si>
    <t>谢雨心</t>
  </si>
  <si>
    <t>2070901834</t>
  </si>
  <si>
    <t>朱帅岗</t>
  </si>
  <si>
    <t>2070901943</t>
  </si>
  <si>
    <t>曾靖骁</t>
  </si>
  <si>
    <t>2070901918</t>
  </si>
  <si>
    <t>李兰兰</t>
  </si>
  <si>
    <t>2070901846</t>
  </si>
  <si>
    <t>唐艳婷</t>
  </si>
  <si>
    <t>2070901890</t>
  </si>
  <si>
    <t>谭亚涛</t>
  </si>
  <si>
    <t>2070901914</t>
  </si>
  <si>
    <t>刘柏利</t>
  </si>
  <si>
    <t>2070901924</t>
  </si>
  <si>
    <t>欧阳苏</t>
  </si>
  <si>
    <t>2070901874</t>
  </si>
  <si>
    <t>粟帅钦</t>
  </si>
  <si>
    <t>2070901838</t>
  </si>
  <si>
    <t>雷吉琛</t>
  </si>
  <si>
    <t>郴州市北湖区人民法院职位2</t>
  </si>
  <si>
    <t>2070911968</t>
  </si>
  <si>
    <t>吴懿霖</t>
  </si>
  <si>
    <t>2070911956</t>
  </si>
  <si>
    <t>周锦</t>
  </si>
  <si>
    <t>2070911993</t>
  </si>
  <si>
    <t>王泽楷</t>
  </si>
  <si>
    <t>2070911959</t>
  </si>
  <si>
    <t>杨芷淇</t>
  </si>
  <si>
    <t>2070911965</t>
  </si>
  <si>
    <t>黄辉鹏</t>
  </si>
  <si>
    <t>2070911978</t>
  </si>
  <si>
    <t>邓曦</t>
  </si>
  <si>
    <t>2070911974</t>
  </si>
  <si>
    <t>何佳臻</t>
  </si>
  <si>
    <t>2070911960</t>
  </si>
  <si>
    <t>李婕</t>
  </si>
  <si>
    <t>2070911962</t>
  </si>
  <si>
    <t>赵碧玉</t>
  </si>
  <si>
    <t>2070911963</t>
  </si>
  <si>
    <t>龙思伶</t>
  </si>
  <si>
    <t>2070911986</t>
  </si>
  <si>
    <t>陈敏荟</t>
  </si>
  <si>
    <t>2070911981</t>
  </si>
  <si>
    <t>谢鲤谦</t>
  </si>
  <si>
    <t>2070911967</t>
  </si>
  <si>
    <t>刘宇轩</t>
  </si>
  <si>
    <t>2070911969</t>
  </si>
  <si>
    <t>李陈源</t>
  </si>
  <si>
    <t>2070911971</t>
  </si>
  <si>
    <t>陈子璇</t>
  </si>
  <si>
    <t>2070911977</t>
  </si>
  <si>
    <t>王瑞瑶</t>
  </si>
  <si>
    <t>2070911973</t>
  </si>
  <si>
    <t>王敏</t>
  </si>
  <si>
    <t>2070911957</t>
  </si>
  <si>
    <t>李咏琪</t>
  </si>
  <si>
    <t>2070911975</t>
  </si>
  <si>
    <t>王岚</t>
  </si>
  <si>
    <t>2070911964</t>
  </si>
  <si>
    <t>廖智慧</t>
  </si>
  <si>
    <t>郴州市苏仙区人民法院职位1</t>
  </si>
  <si>
    <t>2070921999</t>
  </si>
  <si>
    <t>李龙</t>
  </si>
  <si>
    <t>2070922008</t>
  </si>
  <si>
    <t>胡石林</t>
  </si>
  <si>
    <t>2070922022</t>
  </si>
  <si>
    <t>李坚涛</t>
  </si>
  <si>
    <t>2070922019</t>
  </si>
  <si>
    <t>余冲</t>
  </si>
  <si>
    <t>2070921995</t>
  </si>
  <si>
    <t>续佳韵</t>
  </si>
  <si>
    <t>2070922004</t>
  </si>
  <si>
    <t>马子茹</t>
  </si>
  <si>
    <t>郴州市苏仙区人民法院职位2</t>
  </si>
  <si>
    <t>2070932029</t>
  </si>
  <si>
    <t>唐仪</t>
  </si>
  <si>
    <t>桂阳县人民法院职位1</t>
  </si>
  <si>
    <t>2070942069</t>
  </si>
  <si>
    <t>唐朝栋</t>
  </si>
  <si>
    <t>2070942077</t>
  </si>
  <si>
    <t>雷文杰</t>
  </si>
  <si>
    <t>2070942044</t>
  </si>
  <si>
    <t>雷佼瑶</t>
  </si>
  <si>
    <t>2070942052</t>
  </si>
  <si>
    <t>廖威</t>
  </si>
  <si>
    <t>2070942063</t>
  </si>
  <si>
    <t>伍志航</t>
  </si>
  <si>
    <t>2070942065</t>
  </si>
  <si>
    <t>邓佑民</t>
  </si>
  <si>
    <t>2070942054</t>
  </si>
  <si>
    <t>雷玲娜</t>
  </si>
  <si>
    <t>2070942083</t>
  </si>
  <si>
    <t>李中良</t>
  </si>
  <si>
    <t>2070942072</t>
  </si>
  <si>
    <t>邓希极</t>
  </si>
  <si>
    <t>2070942047</t>
  </si>
  <si>
    <t>龙丽霞</t>
  </si>
  <si>
    <t>2070942036</t>
  </si>
  <si>
    <t>李洋东</t>
  </si>
  <si>
    <t>2070942057</t>
  </si>
  <si>
    <t>李沛瑶</t>
  </si>
  <si>
    <t>2070942087</t>
  </si>
  <si>
    <t>李忠双</t>
  </si>
  <si>
    <t>2070942032</t>
  </si>
  <si>
    <t>龚舒婷</t>
  </si>
  <si>
    <t>2070942082</t>
  </si>
  <si>
    <t>严望琪</t>
  </si>
  <si>
    <t>桂阳县人民法院职位2</t>
  </si>
  <si>
    <t>2070952094</t>
  </si>
  <si>
    <t>蒋宇</t>
  </si>
  <si>
    <t>2070952096</t>
  </si>
  <si>
    <t>成帆睿</t>
  </si>
  <si>
    <t>2070952097</t>
  </si>
  <si>
    <t>刘琼玉</t>
  </si>
  <si>
    <t>2070952093</t>
  </si>
  <si>
    <t>李薇</t>
  </si>
  <si>
    <t>2070952098</t>
  </si>
  <si>
    <t>邓名隆</t>
  </si>
  <si>
    <t>永兴县人民法院职位1</t>
  </si>
  <si>
    <t>2070982115</t>
  </si>
  <si>
    <t>谭琳</t>
  </si>
  <si>
    <t>2070982111</t>
  </si>
  <si>
    <t>李雪</t>
  </si>
  <si>
    <t>2070982114</t>
  </si>
  <si>
    <t>曹艺</t>
  </si>
  <si>
    <t>2070982128</t>
  </si>
  <si>
    <t>徐燕</t>
  </si>
  <si>
    <t>2070982110</t>
  </si>
  <si>
    <t>李炜玉</t>
  </si>
  <si>
    <t>2070982119</t>
  </si>
  <si>
    <t>黄桑</t>
  </si>
  <si>
    <t>2070982112</t>
  </si>
  <si>
    <t>廖林丹</t>
  </si>
  <si>
    <t>2070982107</t>
  </si>
  <si>
    <t>王惠中</t>
  </si>
  <si>
    <t>2070982109</t>
  </si>
  <si>
    <t>吴霞</t>
  </si>
  <si>
    <t>2070982116</t>
  </si>
  <si>
    <t>陈玺</t>
  </si>
  <si>
    <t>2070982122</t>
  </si>
  <si>
    <t>曹伊凡</t>
  </si>
  <si>
    <t>永兴县人民法院职位2</t>
  </si>
  <si>
    <t>2070992130</t>
  </si>
  <si>
    <t>谢孟丹</t>
  </si>
  <si>
    <t>2070992129</t>
  </si>
  <si>
    <t>段俊</t>
  </si>
  <si>
    <t>宜章县人民法院职位1</t>
  </si>
  <si>
    <t>2070962099</t>
  </si>
  <si>
    <t xml:space="preserve">刘俊锋 </t>
  </si>
  <si>
    <t>2070962100</t>
  </si>
  <si>
    <t>袁奕晟</t>
  </si>
  <si>
    <t>嘉禾县人民法院职位1</t>
  </si>
  <si>
    <t>2071002148</t>
  </si>
  <si>
    <t>欧琳婧</t>
  </si>
  <si>
    <t>2071002140</t>
  </si>
  <si>
    <t>李南兵</t>
  </si>
  <si>
    <t>2071002142</t>
  </si>
  <si>
    <t>廖佳敏</t>
  </si>
  <si>
    <t>2071002137</t>
  </si>
  <si>
    <t>江超睿</t>
  </si>
  <si>
    <t>2071002144</t>
  </si>
  <si>
    <t>王泽萱</t>
  </si>
  <si>
    <t>嘉禾县人民法院职位2</t>
  </si>
  <si>
    <t>2071012152</t>
  </si>
  <si>
    <t>雷舒婷</t>
  </si>
  <si>
    <t>2071012151</t>
  </si>
  <si>
    <t>李湘兰</t>
  </si>
  <si>
    <t>临武县人民法院职位1</t>
  </si>
  <si>
    <t>2071022174</t>
  </si>
  <si>
    <t>谭皓泷</t>
  </si>
  <si>
    <t>2071022178</t>
  </si>
  <si>
    <t>周亚芬</t>
  </si>
  <si>
    <t>2071022173</t>
  </si>
  <si>
    <t>骆爱青</t>
  </si>
  <si>
    <t>2071022166</t>
  </si>
  <si>
    <t>邝超群</t>
  </si>
  <si>
    <t>2071022163</t>
  </si>
  <si>
    <t>刘哲源</t>
  </si>
  <si>
    <t>2071022164</t>
  </si>
  <si>
    <t>何红艳</t>
  </si>
  <si>
    <t>临武县人民法院职位2</t>
  </si>
  <si>
    <t>2071032184</t>
  </si>
  <si>
    <t>唐诗惠</t>
  </si>
  <si>
    <t>2071032181</t>
  </si>
  <si>
    <t>邝晴龙</t>
  </si>
  <si>
    <t>2071032182</t>
  </si>
  <si>
    <t>欧晶晶</t>
  </si>
  <si>
    <t>汝城县人民法院职位1</t>
  </si>
  <si>
    <t>2071042208</t>
  </si>
  <si>
    <t>朱思思</t>
  </si>
  <si>
    <t>2071042202</t>
  </si>
  <si>
    <t>姚丹萍</t>
  </si>
  <si>
    <t>2071042188</t>
  </si>
  <si>
    <t>沈月童</t>
  </si>
  <si>
    <t>2071042212</t>
  </si>
  <si>
    <t>张园园</t>
  </si>
  <si>
    <t>2071042211</t>
  </si>
  <si>
    <t>陈柳</t>
  </si>
  <si>
    <t>2071042191</t>
  </si>
  <si>
    <t>朱锐帆</t>
  </si>
  <si>
    <t>汝城县人民法院职位2</t>
  </si>
  <si>
    <t>2071052225</t>
  </si>
  <si>
    <t>曹佳伟</t>
  </si>
  <si>
    <t>2071052224</t>
  </si>
  <si>
    <t>谭子骏</t>
  </si>
  <si>
    <t>2071052220</t>
  </si>
  <si>
    <t>宋瀚驰</t>
  </si>
  <si>
    <t>2071052229</t>
  </si>
  <si>
    <t>宋修祥</t>
  </si>
  <si>
    <t>2071052215</t>
  </si>
  <si>
    <t>朱磊</t>
  </si>
  <si>
    <t>2071052230</t>
  </si>
  <si>
    <t>李岚</t>
  </si>
  <si>
    <t>汝城县人民法院职位3</t>
  </si>
  <si>
    <t>2071062239</t>
  </si>
  <si>
    <t>陈伟进</t>
  </si>
  <si>
    <t>2071062234</t>
  </si>
  <si>
    <t>何涛</t>
  </si>
  <si>
    <t>2071062236</t>
  </si>
  <si>
    <t>扶慧敏</t>
  </si>
  <si>
    <t>桂东县人民法院职位1</t>
  </si>
  <si>
    <t>2071072248</t>
  </si>
  <si>
    <t>郭兰芳</t>
  </si>
  <si>
    <t>2071072240</t>
  </si>
  <si>
    <t>陈硕鹏</t>
  </si>
  <si>
    <t>桂东县人民法院职位2</t>
  </si>
  <si>
    <t>2071082254</t>
  </si>
  <si>
    <t>罗志军</t>
  </si>
  <si>
    <t>2071082256</t>
  </si>
  <si>
    <t>唐璐</t>
  </si>
  <si>
    <t>安仁县人民法院职位</t>
  </si>
  <si>
    <t>2071092268</t>
  </si>
  <si>
    <t>龙艺</t>
  </si>
  <si>
    <t>2071092262</t>
  </si>
  <si>
    <t>盛永焕</t>
  </si>
  <si>
    <t>永州市中级人民法院职位1</t>
  </si>
  <si>
    <t>2091102445</t>
  </si>
  <si>
    <t>刘兰廷</t>
  </si>
  <si>
    <t>2091102444</t>
  </si>
  <si>
    <t>于吉东</t>
  </si>
  <si>
    <t>2091102441</t>
  </si>
  <si>
    <t>唐庭康</t>
  </si>
  <si>
    <t>2091102447</t>
  </si>
  <si>
    <t>周丽清</t>
  </si>
  <si>
    <t>2091102458</t>
  </si>
  <si>
    <t>戴亮</t>
  </si>
  <si>
    <t>2091102446</t>
  </si>
  <si>
    <t>杨武辉</t>
  </si>
  <si>
    <t>2091102438</t>
  </si>
  <si>
    <t>刘毅</t>
  </si>
  <si>
    <t>2091102436</t>
  </si>
  <si>
    <t>唐银波</t>
  </si>
  <si>
    <t>2091102435</t>
  </si>
  <si>
    <t>郭蓓</t>
  </si>
  <si>
    <t>永州市中级人民法院职位2</t>
  </si>
  <si>
    <t>2091112477</t>
  </si>
  <si>
    <t>张利茹</t>
  </si>
  <si>
    <t>2091112466</t>
  </si>
  <si>
    <t>刘艳丽</t>
  </si>
  <si>
    <t>2091112460</t>
  </si>
  <si>
    <t>何真</t>
  </si>
  <si>
    <t>2091112520</t>
  </si>
  <si>
    <t>翟慧婷</t>
  </si>
  <si>
    <t>2091112493</t>
  </si>
  <si>
    <t>吕铭君</t>
  </si>
  <si>
    <t>2091112471</t>
  </si>
  <si>
    <t>张群</t>
  </si>
  <si>
    <t>2091112503</t>
  </si>
  <si>
    <t>唐雅丹</t>
  </si>
  <si>
    <t>永州市中级人民法院职位3</t>
  </si>
  <si>
    <t>2091122525</t>
  </si>
  <si>
    <t>秦诗婕</t>
  </si>
  <si>
    <t>2091122526</t>
  </si>
  <si>
    <t>文娟</t>
  </si>
  <si>
    <t>2091122522</t>
  </si>
  <si>
    <t>陈晖云</t>
  </si>
  <si>
    <t>2091122528</t>
  </si>
  <si>
    <t>张入文</t>
  </si>
  <si>
    <t>2091122523</t>
  </si>
  <si>
    <t>王磊</t>
  </si>
  <si>
    <t>东安县人民法院职位1</t>
  </si>
  <si>
    <t>2091222690</t>
  </si>
  <si>
    <t>胡凌遥</t>
  </si>
  <si>
    <t>2091222691</t>
  </si>
  <si>
    <t>东安县人民法院职位2</t>
  </si>
  <si>
    <t>2091232704</t>
  </si>
  <si>
    <t>周秀霞</t>
  </si>
  <si>
    <t>2091232698</t>
  </si>
  <si>
    <t>周梅芳</t>
  </si>
  <si>
    <t>2091232697</t>
  </si>
  <si>
    <t>唐梦婕</t>
  </si>
  <si>
    <t>2091232693</t>
  </si>
  <si>
    <t>龙晴</t>
  </si>
  <si>
    <t>2091232699</t>
  </si>
  <si>
    <t>卢艺芳</t>
  </si>
  <si>
    <t>2091232706</t>
  </si>
  <si>
    <t>李依玲</t>
  </si>
  <si>
    <t>新田县人民法院职位1</t>
  </si>
  <si>
    <t>2091152572</t>
  </si>
  <si>
    <t>龙灵</t>
  </si>
  <si>
    <t>2091152560</t>
  </si>
  <si>
    <t>陈思</t>
  </si>
  <si>
    <t>2091152567</t>
  </si>
  <si>
    <t>梁锋</t>
  </si>
  <si>
    <t>蓝山县人民法院职位</t>
  </si>
  <si>
    <t>2091172575</t>
  </si>
  <si>
    <t>宁佳露</t>
  </si>
  <si>
    <t>永州市冷水滩区人民法院职位1</t>
  </si>
  <si>
    <t>2091252761</t>
  </si>
  <si>
    <t>易超男</t>
  </si>
  <si>
    <t>2091252715</t>
  </si>
  <si>
    <t>莫雨婷</t>
  </si>
  <si>
    <t>2091252817</t>
  </si>
  <si>
    <t>王晶</t>
  </si>
  <si>
    <t>2091252782</t>
  </si>
  <si>
    <t>李娜</t>
  </si>
  <si>
    <t>2091252814</t>
  </si>
  <si>
    <t>唐竟尧</t>
  </si>
  <si>
    <t>2091252806</t>
  </si>
  <si>
    <t>陈丽芳</t>
  </si>
  <si>
    <t>2091252803</t>
  </si>
  <si>
    <t>姜元丽</t>
  </si>
  <si>
    <t>2091252743</t>
  </si>
  <si>
    <t>李泽强</t>
  </si>
  <si>
    <t>2091252816</t>
  </si>
  <si>
    <t>李晶</t>
  </si>
  <si>
    <t>2091252742</t>
  </si>
  <si>
    <t>唐红红</t>
  </si>
  <si>
    <t>2091252773</t>
  </si>
  <si>
    <t>陈莉</t>
  </si>
  <si>
    <t>2091252774</t>
  </si>
  <si>
    <t>周婷</t>
  </si>
  <si>
    <t>2091252753</t>
  </si>
  <si>
    <t>蔡佳佳</t>
  </si>
  <si>
    <t>2091252760</t>
  </si>
  <si>
    <t>韦聪</t>
  </si>
  <si>
    <t>2091252733</t>
  </si>
  <si>
    <t>朱萍萍</t>
  </si>
  <si>
    <t>2091252732</t>
  </si>
  <si>
    <t>覃智慧</t>
  </si>
  <si>
    <t>2091252825</t>
  </si>
  <si>
    <t>袁新</t>
  </si>
  <si>
    <t>永州市冷水滩区人民法院职位2</t>
  </si>
  <si>
    <t>2091262843</t>
  </si>
  <si>
    <t>袁徽</t>
  </si>
  <si>
    <t>2091262847</t>
  </si>
  <si>
    <t>周璐</t>
  </si>
  <si>
    <t>2091262833</t>
  </si>
  <si>
    <t>秦明明</t>
  </si>
  <si>
    <t>2091262831</t>
  </si>
  <si>
    <t>李诗岚</t>
  </si>
  <si>
    <t>2091262838</t>
  </si>
  <si>
    <t>何思薇</t>
  </si>
  <si>
    <t>2091262840</t>
  </si>
  <si>
    <t>颜诗琪</t>
  </si>
  <si>
    <t>2091262834</t>
  </si>
  <si>
    <t>梁颖</t>
  </si>
  <si>
    <t>2091262850</t>
  </si>
  <si>
    <t>邓贵华</t>
  </si>
  <si>
    <t>2091262839</t>
  </si>
  <si>
    <t>钟健</t>
  </si>
  <si>
    <t>2091262836</t>
  </si>
  <si>
    <t>张斌</t>
  </si>
  <si>
    <t>2091262830</t>
  </si>
  <si>
    <t>曾杭</t>
  </si>
  <si>
    <t>江华瑶族自治县人民法院职位1</t>
  </si>
  <si>
    <t>2091132534</t>
  </si>
  <si>
    <t>黄素英</t>
  </si>
  <si>
    <t>2091132538</t>
  </si>
  <si>
    <t>唐俊爽</t>
  </si>
  <si>
    <t>2091132549</t>
  </si>
  <si>
    <t>宋芳</t>
  </si>
  <si>
    <t>2091132532</t>
  </si>
  <si>
    <t>刘培杰</t>
  </si>
  <si>
    <t>2091132542</t>
  </si>
  <si>
    <t>周陶菊</t>
  </si>
  <si>
    <t>宁远县人民法院职位1</t>
  </si>
  <si>
    <t>2091182596</t>
  </si>
  <si>
    <t>欧小艳</t>
  </si>
  <si>
    <t>2091182602</t>
  </si>
  <si>
    <t>成鹏</t>
  </si>
  <si>
    <t>2091182597</t>
  </si>
  <si>
    <t>蒋旭志</t>
  </si>
  <si>
    <t>2091182581</t>
  </si>
  <si>
    <t>李乾</t>
  </si>
  <si>
    <t>2091182611</t>
  </si>
  <si>
    <t>唐娉婷</t>
  </si>
  <si>
    <t>2091182630</t>
  </si>
  <si>
    <t>张瑜</t>
  </si>
  <si>
    <t>2091182586</t>
  </si>
  <si>
    <t>范超文</t>
  </si>
  <si>
    <t>2091182601</t>
  </si>
  <si>
    <t>罗丽芳</t>
  </si>
  <si>
    <t>2091182604</t>
  </si>
  <si>
    <t>欧阳嘉琦</t>
  </si>
  <si>
    <t>宁远县人民法院职位2</t>
  </si>
  <si>
    <t>2091192645</t>
  </si>
  <si>
    <t>柏湘</t>
  </si>
  <si>
    <t>2091192648</t>
  </si>
  <si>
    <t>李朋林</t>
  </si>
  <si>
    <t>2091192651</t>
  </si>
  <si>
    <t>曹琳沁</t>
  </si>
  <si>
    <t>2091192647</t>
  </si>
  <si>
    <t>何诗洁</t>
  </si>
  <si>
    <t>道县人民法院职位1</t>
  </si>
  <si>
    <t>2091202668</t>
  </si>
  <si>
    <t>张煌</t>
  </si>
  <si>
    <t>2091202675</t>
  </si>
  <si>
    <t>黄蓉</t>
  </si>
  <si>
    <t>2091202658</t>
  </si>
  <si>
    <t>何轶姣</t>
  </si>
  <si>
    <t>2091202663</t>
  </si>
  <si>
    <t>孟岩</t>
  </si>
  <si>
    <t>2091202652</t>
  </si>
  <si>
    <t>盛永康</t>
  </si>
  <si>
    <t>道县人民法院职位2</t>
  </si>
  <si>
    <t>2091212681</t>
  </si>
  <si>
    <t>陈杨英</t>
  </si>
  <si>
    <t>2091212682</t>
  </si>
  <si>
    <t>王美莲</t>
  </si>
  <si>
    <t>2091212685</t>
  </si>
  <si>
    <t>文安安</t>
  </si>
  <si>
    <t>永州市零陵区人民法院职位1</t>
  </si>
  <si>
    <t>2091272855</t>
  </si>
  <si>
    <t>何硕</t>
  </si>
  <si>
    <t>2091272890</t>
  </si>
  <si>
    <t>陶亮</t>
  </si>
  <si>
    <t>2091272896</t>
  </si>
  <si>
    <t>荣唯</t>
  </si>
  <si>
    <t>2091272861</t>
  </si>
  <si>
    <t>唐灵艳</t>
  </si>
  <si>
    <t>2091272856</t>
  </si>
  <si>
    <t>李君君</t>
  </si>
  <si>
    <t>永州市零陵区人民法院职位2</t>
  </si>
  <si>
    <t>2091282901</t>
  </si>
  <si>
    <t>张晨韵</t>
  </si>
  <si>
    <t>怀化市中级人民法院职位1</t>
  </si>
  <si>
    <t>2101292970</t>
  </si>
  <si>
    <t>唐家煌</t>
  </si>
  <si>
    <t>2101293043</t>
  </si>
  <si>
    <t>刘磊</t>
  </si>
  <si>
    <t>2101292943</t>
  </si>
  <si>
    <t>石婷静</t>
  </si>
  <si>
    <t>2101292966</t>
  </si>
  <si>
    <t>李慧</t>
  </si>
  <si>
    <t>2101292988</t>
  </si>
  <si>
    <t>杨浩</t>
  </si>
  <si>
    <t>2101292931</t>
  </si>
  <si>
    <t>荆敏</t>
  </si>
  <si>
    <t>2101292929</t>
  </si>
  <si>
    <t>李沛霖</t>
  </si>
  <si>
    <t>怀化市中级人民法院职位2</t>
  </si>
  <si>
    <t>2101303067</t>
  </si>
  <si>
    <t>唐林</t>
  </si>
  <si>
    <t>2101303069</t>
  </si>
  <si>
    <t>尹文艺</t>
  </si>
  <si>
    <t>2101303056</t>
  </si>
  <si>
    <t>王瑾</t>
  </si>
  <si>
    <t>2101303053</t>
  </si>
  <si>
    <t>田俐莎</t>
  </si>
  <si>
    <t>2101303061</t>
  </si>
  <si>
    <t>许柳依</t>
  </si>
  <si>
    <t>怀化铁路运输法院职位</t>
  </si>
  <si>
    <t>2100082916</t>
  </si>
  <si>
    <t>皮佳佳</t>
  </si>
  <si>
    <t>高婧诗</t>
  </si>
  <si>
    <t>2100082915</t>
  </si>
  <si>
    <t>吴晗</t>
  </si>
  <si>
    <t>通道侗族自治县人民法院职位1</t>
  </si>
  <si>
    <t>2101313078</t>
  </si>
  <si>
    <t>曹昀</t>
  </si>
  <si>
    <t>通道侗族自治县人民法院职位2</t>
  </si>
  <si>
    <t>2101323081</t>
  </si>
  <si>
    <t>谌俞齐</t>
  </si>
  <si>
    <t>中方县人民法院职位1</t>
  </si>
  <si>
    <t>2101333089</t>
  </si>
  <si>
    <t>曽勇勇</t>
  </si>
  <si>
    <t>2101333088</t>
  </si>
  <si>
    <t>毛宇</t>
  </si>
  <si>
    <t>2101333090</t>
  </si>
  <si>
    <t>杨鹏</t>
  </si>
  <si>
    <t>2101333094</t>
  </si>
  <si>
    <t>刘文强</t>
  </si>
  <si>
    <t>2101333096</t>
  </si>
  <si>
    <t>梁竹</t>
  </si>
  <si>
    <t>2101333084</t>
  </si>
  <si>
    <t>汪海溶</t>
  </si>
  <si>
    <t>中方县人民法院职位2</t>
  </si>
  <si>
    <t>2101343100</t>
  </si>
  <si>
    <t>高丽玉</t>
  </si>
  <si>
    <t>麻阳苗族自治县人民法院职位1</t>
  </si>
  <si>
    <t>2101353109</t>
  </si>
  <si>
    <t>付全兵</t>
  </si>
  <si>
    <t>2101353114</t>
  </si>
  <si>
    <t>陈花</t>
  </si>
  <si>
    <t>2101353120</t>
  </si>
  <si>
    <t>黄文丁</t>
  </si>
  <si>
    <t>2101353116</t>
  </si>
  <si>
    <t>张峻</t>
  </si>
  <si>
    <t>2101353119</t>
  </si>
  <si>
    <t>张荣</t>
  </si>
  <si>
    <t>麻阳苗族自治县人民法院职位2</t>
  </si>
  <si>
    <t>2101363131</t>
  </si>
  <si>
    <t>滕桓晨</t>
  </si>
  <si>
    <t>2101363132</t>
  </si>
  <si>
    <t>彭红</t>
  </si>
  <si>
    <t>新晃侗族自治县人民法院职位</t>
  </si>
  <si>
    <t>2101373139</t>
  </si>
  <si>
    <t>蔡玉源</t>
  </si>
  <si>
    <t>溆浦县人民法院职位1</t>
  </si>
  <si>
    <t>2101383146</t>
  </si>
  <si>
    <t>颜鑫</t>
  </si>
  <si>
    <t>2101383147</t>
  </si>
  <si>
    <t>刘让田</t>
  </si>
  <si>
    <t>2101383145</t>
  </si>
  <si>
    <t>杨志娟</t>
  </si>
  <si>
    <t>靖州苗族侗族自治县人民法院职位1</t>
  </si>
  <si>
    <t>2101403156</t>
  </si>
  <si>
    <t>王雪</t>
  </si>
  <si>
    <t>2101403165</t>
  </si>
  <si>
    <t>黄照</t>
  </si>
  <si>
    <t>靖州苗族侗族自治县人民法院职位2</t>
  </si>
  <si>
    <t>2101413168</t>
  </si>
  <si>
    <t>邹杨</t>
  </si>
  <si>
    <t>洪江人民法院</t>
  </si>
  <si>
    <t>2101423171</t>
  </si>
  <si>
    <t>周志俊</t>
  </si>
  <si>
    <t>2101423174</t>
  </si>
  <si>
    <t>吴昊</t>
  </si>
  <si>
    <t>2101423170</t>
  </si>
  <si>
    <t>唐群</t>
  </si>
  <si>
    <t>娄底市中级人民法院职位1</t>
  </si>
  <si>
    <t>2081432303</t>
  </si>
  <si>
    <t>潘雅婷</t>
  </si>
  <si>
    <t>2081432318</t>
  </si>
  <si>
    <t>谢明</t>
  </si>
  <si>
    <t>2081432287</t>
  </si>
  <si>
    <t>余瑶</t>
  </si>
  <si>
    <t>2081432315</t>
  </si>
  <si>
    <t>郭凝玉</t>
  </si>
  <si>
    <t>2081432323</t>
  </si>
  <si>
    <t>胡可望</t>
  </si>
  <si>
    <t>2081432348</t>
  </si>
  <si>
    <t>李日茜</t>
  </si>
  <si>
    <t>2081432360</t>
  </si>
  <si>
    <t>2081432306</t>
  </si>
  <si>
    <t>谭越敏</t>
  </si>
  <si>
    <t>2081432343</t>
  </si>
  <si>
    <t>王哲</t>
  </si>
  <si>
    <t>娄底市中级人民法院职位2</t>
  </si>
  <si>
    <t>2081442366</t>
  </si>
  <si>
    <t>陈颖洁</t>
  </si>
  <si>
    <t>2081442370</t>
  </si>
  <si>
    <t>邓惟立</t>
  </si>
  <si>
    <t>2081442361</t>
  </si>
  <si>
    <t>谢龙羚</t>
  </si>
  <si>
    <t>2081442364</t>
  </si>
  <si>
    <t>刘祥彬</t>
  </si>
  <si>
    <t>2081442369</t>
  </si>
  <si>
    <t>曾颖</t>
  </si>
  <si>
    <t>2081442365</t>
  </si>
  <si>
    <t>彭鑫云</t>
  </si>
  <si>
    <t>2081442367</t>
  </si>
  <si>
    <t>钟瑶</t>
  </si>
  <si>
    <t>2081442372</t>
  </si>
  <si>
    <t>邓伊莹</t>
  </si>
  <si>
    <t>涟源市人民法院职位1</t>
  </si>
  <si>
    <t>2081452403</t>
  </si>
  <si>
    <t>潘飘</t>
  </si>
  <si>
    <t>2081452413</t>
  </si>
  <si>
    <t>龚家玉</t>
  </si>
  <si>
    <t>2081452383</t>
  </si>
  <si>
    <t>刘灿梅</t>
  </si>
  <si>
    <t>2081452384</t>
  </si>
  <si>
    <t>胡小毛</t>
  </si>
  <si>
    <t>2081452399</t>
  </si>
  <si>
    <t>杨雅妮</t>
  </si>
  <si>
    <t>2081452407</t>
  </si>
  <si>
    <t>段飞樱</t>
  </si>
  <si>
    <t>2081452401</t>
  </si>
  <si>
    <t>吴丽</t>
  </si>
  <si>
    <t>2081452380</t>
  </si>
  <si>
    <t>陈方舟</t>
  </si>
  <si>
    <t>2081452378</t>
  </si>
  <si>
    <t>康芙容</t>
  </si>
  <si>
    <t>2081452412</t>
  </si>
  <si>
    <t>梁容</t>
  </si>
  <si>
    <t>2081452406</t>
  </si>
  <si>
    <t>李彩云</t>
  </si>
  <si>
    <t>2081452391</t>
  </si>
  <si>
    <t>雷燕</t>
  </si>
  <si>
    <t>2081452394</t>
  </si>
  <si>
    <t>吴谈诗</t>
  </si>
  <si>
    <t>2081452381</t>
  </si>
  <si>
    <t>张祥文</t>
  </si>
  <si>
    <t>涟源市人民法院职位2</t>
  </si>
  <si>
    <t>2081462417</t>
  </si>
  <si>
    <t>赵俊</t>
  </si>
  <si>
    <t>2081462414</t>
  </si>
  <si>
    <t>李政乐</t>
  </si>
  <si>
    <t>2081462415</t>
  </si>
  <si>
    <t>廖可</t>
  </si>
  <si>
    <t>2081462416</t>
  </si>
  <si>
    <t>张容</t>
  </si>
  <si>
    <t>双峰县人民法院职位1</t>
  </si>
  <si>
    <t>2081472426</t>
  </si>
  <si>
    <t>刘双</t>
  </si>
  <si>
    <t>2081472423</t>
  </si>
  <si>
    <t>王双媛</t>
  </si>
  <si>
    <t>2081472424</t>
  </si>
  <si>
    <t>邓思敏</t>
  </si>
  <si>
    <t>双峰县人民法院职位2</t>
  </si>
  <si>
    <t>2081482434</t>
  </si>
  <si>
    <t>赵炯栋</t>
  </si>
  <si>
    <t>2081482432</t>
  </si>
  <si>
    <t>戴禹</t>
  </si>
  <si>
    <t>吉首市人民法院职位1</t>
  </si>
  <si>
    <t>覃渝玲</t>
  </si>
  <si>
    <t>覃华</t>
  </si>
  <si>
    <t>林丽</t>
  </si>
  <si>
    <t>吉首市人民法院职位2</t>
  </si>
  <si>
    <t>王思琪</t>
  </si>
  <si>
    <t>李亦倩</t>
  </si>
  <si>
    <t>龙慧</t>
  </si>
  <si>
    <t>保靖县人民法院职位1</t>
  </si>
  <si>
    <t>2111493202</t>
  </si>
  <si>
    <t>吴本田</t>
  </si>
  <si>
    <t>2111493183</t>
  </si>
  <si>
    <t>秦吉凤</t>
  </si>
  <si>
    <t>2111493189</t>
  </si>
  <si>
    <t>彭红菊</t>
  </si>
  <si>
    <t>2111493186</t>
  </si>
  <si>
    <t>彭秀李</t>
  </si>
  <si>
    <t>2111493199</t>
  </si>
  <si>
    <t>唐智利</t>
  </si>
  <si>
    <t>2111493178</t>
  </si>
  <si>
    <t>俞红霞</t>
  </si>
  <si>
    <t>保靖县人民法院职位2</t>
  </si>
  <si>
    <t>2111503212</t>
  </si>
</sst>
</file>

<file path=xl/styles.xml><?xml version="1.0" encoding="utf-8"?>
<styleSheet xmlns="http://schemas.openxmlformats.org/spreadsheetml/2006/main">
  <numFmts count="8">
    <numFmt numFmtId="0" formatCode="General"/>
    <numFmt numFmtId="42" formatCode="_ &quot;￥&quot;* #,##0_ ;_ &quot;￥&quot;* \-#,##0_ ;_ &quot;￥&quot;* &quot;-&quot;_ ;_ @_ "/>
    <numFmt numFmtId="164" formatCode="0.00_);[Red]\(0.00\)"/>
    <numFmt numFmtId="166" formatCode="0.000_ "/>
    <numFmt numFmtId="9" formatCode="0%"/>
    <numFmt numFmtId="165" formatCode="0.00;[Red]0.00"/>
    <numFmt numFmtId="167" formatCode="0.00_ "/>
    <numFmt numFmtId="49" formatCode="@"/>
  </numFmts>
  <fonts count="7">
    <font>
      <name val="宋体"/>
      <sz val="11"/>
    </font>
    <font>
      <name val="黑体"/>
      <charset val="134"/>
      <sz val="11"/>
      <color rgb="FF000000"/>
    </font>
    <font>
      <name val="方正小标宋简体"/>
      <charset val="134"/>
      <sz val="20"/>
    </font>
    <font>
      <name val="宋体"/>
      <sz val="11"/>
    </font>
    <font>
      <name val="宋体"/>
      <b/>
      <charset val="134"/>
      <sz val="11"/>
    </font>
    <font>
      <name val="宋体"/>
      <charset val="134"/>
      <sz val="11"/>
    </font>
    <font>
      <name val="宋体"/>
      <charset val="134"/>
      <sz val="11"/>
      <color indexed="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2" borderId="0">
      <alignment vertical="bottom"/>
      <protection locked="0" hidden="0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shrinkToFit="1"/>
    </xf>
    <xf numFmtId="42" fontId="3" fillId="0" borderId="0" xfId="1" applyFont="1" applyFill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164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9" fontId="3" fillId="0" borderId="0" xfId="1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165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0" xfId="0">
      <alignment vertical="center"/>
      <protection locked="0" hidden="0"/>
    </xf>
    <xf numFmtId="166" fontId="5" fillId="0" borderId="2" xfId="0" applyNumberFormat="1" applyFont="1" applyFill="1" applyBorder="1" applyAlignment="1">
      <alignment horizontal="center" vertical="center"/>
    </xf>
    <xf numFmtId="0" fontId="6" fillId="0" borderId="0" xfId="1" applyAlignment="1">
      <alignment vertical="bottom"/>
      <protection locked="0" hidden="0"/>
    </xf>
    <xf numFmtId="0" fontId="5" fillId="0" borderId="2" xfId="0" applyFont="1" applyFill="1" applyBorder="1">
      <alignment vertical="center"/>
    </xf>
  </cellXfs>
  <cellStyles count="2">
    <cellStyle name="常规" xfId="0" builtinId="0"/>
    <cellStyle name="20% - 强调文字颜色 6 7 2 4 2" xfId="1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externalLink" Target="externalLinks/externalLink1.xml"/><Relationship Id="rId2" Type="http://schemas.openxmlformats.org/officeDocument/2006/relationships/externalLink" Target="externalLinks/externalLink2.xml"/><Relationship Id="rId3" Type="http://schemas.openxmlformats.org/officeDocument/2006/relationships/externalLink" Target="externalLinks/externalLink3.xml"/><Relationship Id="rId4" Type="http://schemas.openxmlformats.org/officeDocument/2006/relationships/worksheet" Target="worksheets/sheet1.xml"/><Relationship Id="rId5" Type="http://www.wps.cn/officeDocument/2020/cellImage" Target="cellimages.xml"/><Relationship Id="rId6" Type="http://schemas.openxmlformats.org/officeDocument/2006/relationships/sharedStrings" Target="sharedStrings.xml"/><Relationship Id="rId7" Type="http://schemas.openxmlformats.org/officeDocument/2006/relationships/styles" Target="styles.xml"/><Relationship Id="rId8" Type="http://schemas.openxmlformats.org/officeDocument/2006/relationships/theme" Target="theme/theme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0</xdr:col>
      <xdr:colOff>199999</xdr:colOff>
      <xdr:row>11</xdr:row>
      <xdr:rowOff>139154</xdr:rowOff>
    </xdr:to>
    <xdr:pic>
      <xdr:nvPicPr>
        <xdr:cNvPr id="2" name="_x0000_s2" descr=" " hidden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4236186"/>
          <a:ext cx="199999" cy="139137"/>
        </a:xfrm>
        <a:prstGeom prst="rect">
          <a:avLst/>
        </a:prstGeom>
        <a:noFill/>
        <a:ln w="9525" cap="flat" cmpd="sng">
          <a:noFill/>
          <a:prstDash val="solid"/>
          <a:round/>
        </a:ln>
        <a:effectLst/>
      </xdr:spPr>
    </xdr:pic>
    <xdr:clientData/>
  </xdr:twoCellAnchor>
</xdr:wsDr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/home/greatwall/&#26700;&#38754;/./&#24037;&#20316;&#31807;2" TargetMode="External"/></Relationships>
</file>

<file path=xl/externalLinks/_rels/externalLink2.xml.rels><?xml version="1.0" encoding="UTF-8" standalone="yes"?>
<Relationships xmlns="http://schemas.openxmlformats.org/package/2006/relationships"><Relationship Id="rId1" Type="http://schemas.openxmlformats.org/officeDocument/2006/relationships/externalLinkPath" Target="/data/E/0.&#25919;&#27835;&#37096;/2&#12289;&#25919;&#27835;&#37096;/7.&#32856;&#29992;&#20070;&#35760;&#21592;&#25307;&#24405;/2022-2023/&#37045;&#38451;&#25104;&#32489;&#20844;&#24067;&#65288;&#21547;&#20837;&#22260;&#24773;&#20917;&#65289;.xlsx" TargetMode="External"/></Relationships>
</file>

<file path=xl/externalLinks/_rels/externalLink3.xml.rels><?xml version="1.0" encoding="UTF-8" standalone="yes"?>
<Relationships xmlns="http://schemas.openxmlformats.org/package/2006/relationships"><Relationship Id="rId1" Type="http://schemas.openxmlformats.org/officeDocument/2006/relationships/externalLinkPath" Target="/data/E/0.&#25919;&#27835;&#37096;/2&#12289;&#25919;&#27835;&#37096;/7.&#32856;&#29992;&#20070;&#35760;&#21592;&#25307;&#24405;/2022-2023/&#27861;&#38498;&#38754;&#35797;&#25104;&#324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姓名</v>
          </cell>
          <cell r="B1" t="str">
            <v>综合知识成绩</v>
          </cell>
          <cell r="C1" t="str">
            <v>技能测试成绩</v>
          </cell>
          <cell r="D1" t="str">
            <v>笔试成绩</v>
          </cell>
        </row>
        <row r="2">
          <cell r="A2" t="str">
            <v>李江</v>
          </cell>
          <cell r="B2">
            <v>62.1</v>
          </cell>
          <cell r="C2">
            <v>84.36</v>
          </cell>
          <cell r="D2">
            <v>43.704</v>
          </cell>
        </row>
        <row r="3">
          <cell r="A3" t="str">
            <v>张玉</v>
          </cell>
          <cell r="B3">
            <v>58.8</v>
          </cell>
          <cell r="C3">
            <v>68.11</v>
          </cell>
          <cell r="D3">
            <v>39.6165</v>
          </cell>
        </row>
        <row r="4">
          <cell r="A4" t="str">
            <v>陈佳欣</v>
          </cell>
          <cell r="B4">
            <v>52.2</v>
          </cell>
          <cell r="C4">
            <v>72.36</v>
          </cell>
          <cell r="D4">
            <v>36.954</v>
          </cell>
        </row>
        <row r="5">
          <cell r="A5" t="str">
            <v>赵世杰</v>
          </cell>
          <cell r="B5">
            <v>52.5</v>
          </cell>
          <cell r="C5">
            <v>40.38</v>
          </cell>
          <cell r="D5">
            <v>32.307</v>
          </cell>
        </row>
        <row r="6">
          <cell r="A6" t="str">
            <v>周小群</v>
          </cell>
          <cell r="B6">
            <v>54.6</v>
          </cell>
          <cell r="C6">
            <v>61.48</v>
          </cell>
          <cell r="D6">
            <v>36.522</v>
          </cell>
        </row>
        <row r="7">
          <cell r="A7" t="str">
            <v>杨晶</v>
          </cell>
          <cell r="B7">
            <v>55.0</v>
          </cell>
          <cell r="C7">
            <v>73.96</v>
          </cell>
          <cell r="D7">
            <v>38.594</v>
          </cell>
        </row>
        <row r="8">
          <cell r="A8" t="str">
            <v>李亚丽</v>
          </cell>
          <cell r="B8">
            <v>0.0</v>
          </cell>
          <cell r="C8">
            <v>0.0</v>
          </cell>
          <cell r="D8">
            <v>0.0</v>
          </cell>
        </row>
        <row r="9">
          <cell r="A9" t="str">
            <v>廖洁群</v>
          </cell>
          <cell r="B9">
            <v>55.9</v>
          </cell>
          <cell r="C9">
            <v>57.19</v>
          </cell>
          <cell r="D9">
            <v>36.5285</v>
          </cell>
        </row>
        <row r="10">
          <cell r="A10" t="str">
            <v>廖凯</v>
          </cell>
          <cell r="B10">
            <v>53.9</v>
          </cell>
          <cell r="C10">
            <v>38.73</v>
          </cell>
          <cell r="D10">
            <v>32.7595</v>
          </cell>
        </row>
        <row r="11">
          <cell r="A11" t="str">
            <v>谭红</v>
          </cell>
          <cell r="B11">
            <v>47.8</v>
          </cell>
          <cell r="C11">
            <v>25.75</v>
          </cell>
          <cell r="D11">
            <v>27.7625</v>
          </cell>
        </row>
        <row r="12">
          <cell r="A12" t="str">
            <v>江鹏</v>
          </cell>
          <cell r="B12">
            <v>59.5</v>
          </cell>
          <cell r="C12">
            <v>72.43</v>
          </cell>
          <cell r="D12">
            <v>40.6145</v>
          </cell>
        </row>
        <row r="13">
          <cell r="A13" t="str">
            <v>徐利波</v>
          </cell>
          <cell r="B13">
            <v>37.9</v>
          </cell>
          <cell r="C13">
            <v>52.29</v>
          </cell>
          <cell r="D13">
            <v>26.7935</v>
          </cell>
        </row>
        <row r="14">
          <cell r="A14" t="str">
            <v>周叶龄</v>
          </cell>
          <cell r="B14">
            <v>57.2</v>
          </cell>
          <cell r="C14">
            <v>55.53</v>
          </cell>
          <cell r="D14">
            <v>36.9295</v>
          </cell>
        </row>
        <row r="15">
          <cell r="A15" t="str">
            <v>尹金春</v>
          </cell>
          <cell r="B15">
            <v>45.9</v>
          </cell>
          <cell r="C15">
            <v>53.28</v>
          </cell>
          <cell r="D15">
            <v>30.942</v>
          </cell>
        </row>
        <row r="16">
          <cell r="A16" t="str">
            <v>夏生伍</v>
          </cell>
          <cell r="B16">
            <v>57.7</v>
          </cell>
          <cell r="C16">
            <v>35.65</v>
          </cell>
          <cell r="D16">
            <v>34.1975</v>
          </cell>
        </row>
        <row r="17">
          <cell r="A17" t="str">
            <v>阳轶</v>
          </cell>
          <cell r="B17">
            <v>40.6</v>
          </cell>
          <cell r="C17">
            <v>50.08</v>
          </cell>
          <cell r="D17">
            <v>27.812</v>
          </cell>
        </row>
        <row r="18">
          <cell r="A18" t="str">
            <v>易子洋</v>
          </cell>
          <cell r="B18">
            <v>0.0</v>
          </cell>
          <cell r="C18">
            <v>0.0</v>
          </cell>
          <cell r="D18">
            <v>0.0</v>
          </cell>
        </row>
        <row r="19">
          <cell r="A19" t="str">
            <v>侯倩</v>
          </cell>
          <cell r="B19">
            <v>57.0</v>
          </cell>
          <cell r="C19">
            <v>27.04</v>
          </cell>
          <cell r="D19">
            <v>32.556</v>
          </cell>
        </row>
        <row r="20">
          <cell r="A20" t="str">
            <v>徐标献</v>
          </cell>
          <cell r="B20">
            <v>59.5</v>
          </cell>
          <cell r="C20">
            <v>41.05</v>
          </cell>
          <cell r="D20">
            <v>35.9075</v>
          </cell>
        </row>
        <row r="21">
          <cell r="A21" t="str">
            <v>郭云佳</v>
          </cell>
          <cell r="B21">
            <v>43.9</v>
          </cell>
          <cell r="C21">
            <v>65.66</v>
          </cell>
          <cell r="D21">
            <v>31.799</v>
          </cell>
        </row>
        <row r="22">
          <cell r="A22" t="str">
            <v>李艳萍</v>
          </cell>
          <cell r="B22">
            <v>54.0</v>
          </cell>
          <cell r="C22">
            <v>69.25</v>
          </cell>
          <cell r="D22">
            <v>37.3875</v>
          </cell>
        </row>
        <row r="23">
          <cell r="A23" t="str">
            <v>丁旋</v>
          </cell>
          <cell r="B23">
            <v>35.5</v>
          </cell>
          <cell r="C23">
            <v>72.92</v>
          </cell>
          <cell r="D23">
            <v>28.688</v>
          </cell>
        </row>
        <row r="24">
          <cell r="A24" t="str">
            <v>崔丹</v>
          </cell>
          <cell r="B24">
            <v>51.9</v>
          </cell>
          <cell r="C24">
            <v>38.63</v>
          </cell>
          <cell r="D24">
            <v>31.7445</v>
          </cell>
        </row>
        <row r="25">
          <cell r="A25" t="str">
            <v>袁思敏</v>
          </cell>
          <cell r="B25">
            <v>47.8</v>
          </cell>
          <cell r="C25">
            <v>73.19</v>
          </cell>
          <cell r="D25">
            <v>34.8785</v>
          </cell>
        </row>
        <row r="26">
          <cell r="A26" t="str">
            <v>谭全文</v>
          </cell>
          <cell r="B26">
            <v>55.5</v>
          </cell>
          <cell r="C26">
            <v>61.56</v>
          </cell>
          <cell r="D26">
            <v>36.984</v>
          </cell>
        </row>
        <row r="27">
          <cell r="A27" t="str">
            <v>邓丽娜</v>
          </cell>
          <cell r="B27">
            <v>43.0</v>
          </cell>
          <cell r="C27">
            <v>73.11</v>
          </cell>
          <cell r="D27">
            <v>32.4665</v>
          </cell>
        </row>
        <row r="28">
          <cell r="A28" t="str">
            <v>王文清</v>
          </cell>
          <cell r="B28">
            <v>45.6</v>
          </cell>
          <cell r="C28">
            <v>73.57</v>
          </cell>
          <cell r="D28">
            <v>33.8355</v>
          </cell>
        </row>
        <row r="29">
          <cell r="A29" t="str">
            <v>郭勇</v>
          </cell>
          <cell r="B29">
            <v>36.9</v>
          </cell>
          <cell r="C29">
            <v>65.82</v>
          </cell>
          <cell r="D29">
            <v>28.323</v>
          </cell>
        </row>
        <row r="30">
          <cell r="A30" t="str">
            <v>彭涛</v>
          </cell>
          <cell r="B30">
            <v>0.0</v>
          </cell>
          <cell r="C30">
            <v>0.0</v>
          </cell>
          <cell r="D30">
            <v>0.0</v>
          </cell>
        </row>
        <row r="31">
          <cell r="A31" t="str">
            <v>唐张慧子</v>
          </cell>
          <cell r="B31">
            <v>59.0</v>
          </cell>
          <cell r="C31">
            <v>57.08</v>
          </cell>
          <cell r="D31">
            <v>38.062</v>
          </cell>
        </row>
        <row r="32">
          <cell r="A32" t="str">
            <v>尹洋湘</v>
          </cell>
          <cell r="B32">
            <v>0.0</v>
          </cell>
          <cell r="C32">
            <v>0.0</v>
          </cell>
          <cell r="D32">
            <v>0.0</v>
          </cell>
        </row>
        <row r="33">
          <cell r="A33" t="str">
            <v>郭华芳</v>
          </cell>
          <cell r="B33">
            <v>55.7</v>
          </cell>
          <cell r="C33">
            <v>71.59</v>
          </cell>
          <cell r="D33">
            <v>38.5885</v>
          </cell>
        </row>
        <row r="34">
          <cell r="A34" t="str">
            <v>吴世宏</v>
          </cell>
          <cell r="B34">
            <v>66.6</v>
          </cell>
          <cell r="C34">
            <v>73.5</v>
          </cell>
          <cell r="D34">
            <v>44.325</v>
          </cell>
        </row>
        <row r="35">
          <cell r="A35" t="str">
            <v>曾慧</v>
          </cell>
          <cell r="B35">
            <v>0.0</v>
          </cell>
          <cell r="C35">
            <v>0.0</v>
          </cell>
          <cell r="D35">
            <v>0.0</v>
          </cell>
        </row>
        <row r="36">
          <cell r="A36" t="str">
            <v>尹江月</v>
          </cell>
          <cell r="B36">
            <v>64.2</v>
          </cell>
          <cell r="C36">
            <v>32.69</v>
          </cell>
          <cell r="D36">
            <v>37.0035</v>
          </cell>
        </row>
        <row r="37">
          <cell r="A37" t="str">
            <v>唐亮</v>
          </cell>
          <cell r="B37">
            <v>0.0</v>
          </cell>
          <cell r="C37">
            <v>0.0</v>
          </cell>
          <cell r="D37">
            <v>0.0</v>
          </cell>
        </row>
        <row r="38">
          <cell r="A38" t="str">
            <v>欧忠谱</v>
          </cell>
          <cell r="B38">
            <v>50.0</v>
          </cell>
          <cell r="C38">
            <v>42.37</v>
          </cell>
          <cell r="D38">
            <v>31.3555</v>
          </cell>
        </row>
        <row r="39">
          <cell r="A39" t="str">
            <v>周港平</v>
          </cell>
          <cell r="B39">
            <v>0.0</v>
          </cell>
          <cell r="C39">
            <v>0.0</v>
          </cell>
          <cell r="D39">
            <v>0.0</v>
          </cell>
        </row>
        <row r="40">
          <cell r="A40" t="str">
            <v>胡杰</v>
          </cell>
          <cell r="B40">
            <v>52.1</v>
          </cell>
          <cell r="C40">
            <v>61.63</v>
          </cell>
          <cell r="D40">
            <v>35.2945</v>
          </cell>
        </row>
        <row r="41">
          <cell r="A41" t="str">
            <v>曹晶</v>
          </cell>
          <cell r="B41">
            <v>58.1</v>
          </cell>
          <cell r="C41">
            <v>55.77</v>
          </cell>
          <cell r="D41">
            <v>37.4155</v>
          </cell>
        </row>
        <row r="42">
          <cell r="A42" t="str">
            <v>唐艳</v>
          </cell>
          <cell r="B42">
            <v>56.8</v>
          </cell>
          <cell r="C42">
            <v>53.22</v>
          </cell>
          <cell r="D42">
            <v>36.383</v>
          </cell>
        </row>
        <row r="43">
          <cell r="A43" t="str">
            <v>张婷</v>
          </cell>
          <cell r="B43">
            <v>57.1</v>
          </cell>
          <cell r="C43">
            <v>37.9</v>
          </cell>
          <cell r="D43">
            <v>34.235</v>
          </cell>
        </row>
        <row r="44">
          <cell r="A44" t="str">
            <v>胡柯</v>
          </cell>
          <cell r="B44">
            <v>0.0</v>
          </cell>
          <cell r="C44">
            <v>0.0</v>
          </cell>
          <cell r="D44">
            <v>0.0</v>
          </cell>
        </row>
        <row r="45">
          <cell r="A45" t="str">
            <v>黄娜</v>
          </cell>
          <cell r="B45">
            <v>41.2</v>
          </cell>
          <cell r="C45">
            <v>35.17</v>
          </cell>
          <cell r="D45">
            <v>25.8755</v>
          </cell>
        </row>
        <row r="46">
          <cell r="A46" t="str">
            <v>尹春佳</v>
          </cell>
          <cell r="B46">
            <v>0.0</v>
          </cell>
          <cell r="C46">
            <v>0.0</v>
          </cell>
          <cell r="D46">
            <v>0.0</v>
          </cell>
        </row>
        <row r="47">
          <cell r="A47" t="str">
            <v>王兵戈</v>
          </cell>
          <cell r="B47">
            <v>0.0</v>
          </cell>
          <cell r="C47">
            <v>0.0</v>
          </cell>
          <cell r="D47">
            <v>0.0</v>
          </cell>
        </row>
        <row r="48">
          <cell r="A48" t="str">
            <v>刘楚婷</v>
          </cell>
          <cell r="B48">
            <v>53.5</v>
          </cell>
          <cell r="C48">
            <v>35.86</v>
          </cell>
          <cell r="D48">
            <v>32.129</v>
          </cell>
        </row>
        <row r="49">
          <cell r="A49" t="str">
            <v>廖辉</v>
          </cell>
          <cell r="B49">
            <v>54.5</v>
          </cell>
          <cell r="C49">
            <v>25.81</v>
          </cell>
          <cell r="D49">
            <v>31.1215</v>
          </cell>
        </row>
        <row r="50">
          <cell r="A50" t="str">
            <v>吴家琪</v>
          </cell>
          <cell r="B50">
            <v>54.8</v>
          </cell>
          <cell r="C50">
            <v>44.34</v>
          </cell>
          <cell r="D50">
            <v>34.051</v>
          </cell>
        </row>
        <row r="51">
          <cell r="A51" t="str">
            <v>李平</v>
          </cell>
          <cell r="B51">
            <v>0.0</v>
          </cell>
          <cell r="C51">
            <v>0.0</v>
          </cell>
          <cell r="D51">
            <v>0.0</v>
          </cell>
        </row>
        <row r="52">
          <cell r="A52" t="str">
            <v>王翠珠</v>
          </cell>
          <cell r="B52">
            <v>0.0</v>
          </cell>
          <cell r="C52">
            <v>0.0</v>
          </cell>
          <cell r="D52">
            <v>0.0</v>
          </cell>
        </row>
        <row r="53">
          <cell r="A53" t="str">
            <v>陈韶珍</v>
          </cell>
          <cell r="B53">
            <v>0.0</v>
          </cell>
          <cell r="C53">
            <v>0.0</v>
          </cell>
          <cell r="D53">
            <v>0.0</v>
          </cell>
        </row>
        <row r="54">
          <cell r="A54" t="str">
            <v>齐志毅</v>
          </cell>
          <cell r="B54">
            <v>64.4</v>
          </cell>
          <cell r="C54">
            <v>54.18</v>
          </cell>
          <cell r="D54">
            <v>40.327</v>
          </cell>
        </row>
        <row r="55">
          <cell r="A55" t="str">
            <v>杨威</v>
          </cell>
          <cell r="B55">
            <v>0.0</v>
          </cell>
          <cell r="C55">
            <v>0.0</v>
          </cell>
          <cell r="D55">
            <v>0.0</v>
          </cell>
        </row>
        <row r="56">
          <cell r="A56" t="str">
            <v>肖广茂</v>
          </cell>
          <cell r="B56">
            <v>54.8</v>
          </cell>
          <cell r="C56">
            <v>69.19</v>
          </cell>
          <cell r="D56">
            <v>37.7785</v>
          </cell>
        </row>
        <row r="57">
          <cell r="A57" t="str">
            <v>郭琼</v>
          </cell>
          <cell r="B57">
            <v>46.4</v>
          </cell>
          <cell r="C57">
            <v>25.72</v>
          </cell>
          <cell r="D57">
            <v>27.058</v>
          </cell>
        </row>
        <row r="58">
          <cell r="A58" t="str">
            <v>蒋阳洋</v>
          </cell>
          <cell r="B58">
            <v>0.0</v>
          </cell>
          <cell r="C58">
            <v>0.0</v>
          </cell>
          <cell r="D58">
            <v>0.0</v>
          </cell>
        </row>
        <row r="59">
          <cell r="A59" t="str">
            <v>王熙宇</v>
          </cell>
          <cell r="B59">
            <v>56.4</v>
          </cell>
          <cell r="C59">
            <v>29.88</v>
          </cell>
          <cell r="D59">
            <v>32.682</v>
          </cell>
        </row>
        <row r="60">
          <cell r="A60" t="str">
            <v>李婷</v>
          </cell>
          <cell r="B60">
            <v>59.6</v>
          </cell>
          <cell r="C60">
            <v>34.45</v>
          </cell>
          <cell r="D60">
            <v>34.9675</v>
          </cell>
        </row>
        <row r="61">
          <cell r="A61" t="str">
            <v>李雨欣</v>
          </cell>
          <cell r="B61">
            <v>55.6</v>
          </cell>
          <cell r="C61">
            <v>60.46</v>
          </cell>
          <cell r="D61">
            <v>36.869</v>
          </cell>
        </row>
        <row r="62">
          <cell r="A62" t="str">
            <v>李凡</v>
          </cell>
          <cell r="B62">
            <v>24.8</v>
          </cell>
          <cell r="C62">
            <v>0.0</v>
          </cell>
          <cell r="D62">
            <v>12.4</v>
          </cell>
        </row>
        <row r="63">
          <cell r="A63" t="str">
            <v>刘娴静</v>
          </cell>
          <cell r="B63">
            <v>0.0</v>
          </cell>
          <cell r="C63">
            <v>0.0</v>
          </cell>
          <cell r="D63">
            <v>0.0</v>
          </cell>
        </row>
        <row r="64">
          <cell r="A64" t="str">
            <v>刘一诺</v>
          </cell>
          <cell r="B64">
            <v>51.0</v>
          </cell>
          <cell r="C64">
            <v>56.49</v>
          </cell>
          <cell r="D64">
            <v>33.9735</v>
          </cell>
        </row>
        <row r="65">
          <cell r="A65" t="str">
            <v>左媛媛</v>
          </cell>
          <cell r="B65">
            <v>0.0</v>
          </cell>
          <cell r="C65">
            <v>0.0</v>
          </cell>
          <cell r="D65">
            <v>0.0</v>
          </cell>
        </row>
        <row r="66">
          <cell r="A66" t="str">
            <v>李娟平</v>
          </cell>
          <cell r="B66">
            <v>61.2</v>
          </cell>
          <cell r="C66">
            <v>45.93</v>
          </cell>
          <cell r="D66">
            <v>37.4895</v>
          </cell>
        </row>
        <row r="67">
          <cell r="A67" t="str">
            <v>李多华</v>
          </cell>
          <cell r="B67">
            <v>50.2</v>
          </cell>
          <cell r="C67">
            <v>50.64</v>
          </cell>
          <cell r="D67">
            <v>32.696</v>
          </cell>
        </row>
        <row r="68">
          <cell r="A68" t="str">
            <v>官桂芙</v>
          </cell>
          <cell r="B68">
            <v>60.3</v>
          </cell>
          <cell r="C68">
            <v>48.26</v>
          </cell>
          <cell r="D68">
            <v>37.389</v>
          </cell>
        </row>
        <row r="69">
          <cell r="A69" t="str">
            <v>刘伟猷</v>
          </cell>
          <cell r="B69">
            <v>55.4</v>
          </cell>
          <cell r="C69">
            <v>69.79</v>
          </cell>
          <cell r="D69">
            <v>38.1685</v>
          </cell>
        </row>
        <row r="70">
          <cell r="A70" t="str">
            <v>张军宏</v>
          </cell>
          <cell r="B70">
            <v>57.0</v>
          </cell>
          <cell r="C70">
            <v>39.15</v>
          </cell>
          <cell r="D70">
            <v>34.3725</v>
          </cell>
        </row>
        <row r="71">
          <cell r="A71" t="str">
            <v>周城志</v>
          </cell>
          <cell r="B71">
            <v>48.6</v>
          </cell>
          <cell r="C71">
            <v>77.36</v>
          </cell>
          <cell r="D71">
            <v>35.904</v>
          </cell>
        </row>
        <row r="72">
          <cell r="A72" t="str">
            <v>邓子亮</v>
          </cell>
          <cell r="B72">
            <v>59.7</v>
          </cell>
          <cell r="C72">
            <v>54.58</v>
          </cell>
          <cell r="D72">
            <v>38.037</v>
          </cell>
        </row>
        <row r="73">
          <cell r="A73" t="str">
            <v>管品清</v>
          </cell>
          <cell r="B73">
            <v>60.4</v>
          </cell>
          <cell r="C73">
            <v>32.44</v>
          </cell>
          <cell r="D73">
            <v>35.066</v>
          </cell>
        </row>
        <row r="74">
          <cell r="A74" t="str">
            <v>周飞</v>
          </cell>
          <cell r="B74">
            <v>0.0</v>
          </cell>
          <cell r="C74">
            <v>0.0</v>
          </cell>
          <cell r="D74">
            <v>0.0</v>
          </cell>
        </row>
        <row r="75">
          <cell r="A75" t="str">
            <v>邹艳芳</v>
          </cell>
          <cell r="B75">
            <v>49.8</v>
          </cell>
          <cell r="C75">
            <v>36.09</v>
          </cell>
          <cell r="D75">
            <v>30.3135</v>
          </cell>
        </row>
        <row r="76">
          <cell r="A76" t="str">
            <v>李兴华</v>
          </cell>
          <cell r="B76">
            <v>0.0</v>
          </cell>
          <cell r="C76">
            <v>0.0</v>
          </cell>
          <cell r="D76">
            <v>0.0</v>
          </cell>
        </row>
        <row r="77">
          <cell r="A77" t="str">
            <v>李维</v>
          </cell>
          <cell r="B77">
            <v>57.4</v>
          </cell>
          <cell r="C77">
            <v>53.93</v>
          </cell>
          <cell r="D77">
            <v>36.7895</v>
          </cell>
        </row>
        <row r="78">
          <cell r="A78" t="str">
            <v>雷钦钦</v>
          </cell>
          <cell r="B78">
            <v>62.7</v>
          </cell>
          <cell r="C78">
            <v>70.53</v>
          </cell>
          <cell r="D78">
            <v>41.9295</v>
          </cell>
        </row>
        <row r="79">
          <cell r="A79" t="str">
            <v>胡丹</v>
          </cell>
          <cell r="B79">
            <v>53.0</v>
          </cell>
          <cell r="C79">
            <v>74.27</v>
          </cell>
          <cell r="D79">
            <v>37.6405</v>
          </cell>
        </row>
        <row r="80">
          <cell r="A80" t="str">
            <v>刘毅</v>
          </cell>
          <cell r="B80">
            <v>43.1</v>
          </cell>
          <cell r="C80">
            <v>82.4</v>
          </cell>
          <cell r="D80">
            <v>33.91</v>
          </cell>
        </row>
        <row r="81">
          <cell r="A81" t="str">
            <v>刘嘉敏</v>
          </cell>
          <cell r="B81">
            <v>0.0</v>
          </cell>
          <cell r="C81">
            <v>0.0</v>
          </cell>
          <cell r="D81">
            <v>0.0</v>
          </cell>
        </row>
        <row r="82">
          <cell r="A82" t="str">
            <v>陈缘</v>
          </cell>
          <cell r="B82">
            <v>0.0</v>
          </cell>
          <cell r="C82">
            <v>0.0</v>
          </cell>
          <cell r="D82">
            <v>0.0</v>
          </cell>
        </row>
        <row r="83">
          <cell r="A83" t="str">
            <v>邹飞</v>
          </cell>
          <cell r="B83">
            <v>50.7</v>
          </cell>
          <cell r="C83">
            <v>58.01</v>
          </cell>
          <cell r="D83">
            <v>34.0515</v>
          </cell>
        </row>
        <row r="84">
          <cell r="A84" t="str">
            <v>段芳芳</v>
          </cell>
          <cell r="B84">
            <v>49.3</v>
          </cell>
          <cell r="C84">
            <v>33.81</v>
          </cell>
          <cell r="D84">
            <v>29.7215</v>
          </cell>
        </row>
        <row r="85">
          <cell r="A85" t="str">
            <v>周素芬</v>
          </cell>
          <cell r="B85">
            <v>61.5</v>
          </cell>
          <cell r="C85">
            <v>70.23</v>
          </cell>
          <cell r="D85">
            <v>41.2845</v>
          </cell>
        </row>
        <row r="86">
          <cell r="A86" t="str">
            <v>肖也</v>
          </cell>
          <cell r="B86">
            <v>55.4</v>
          </cell>
          <cell r="C86">
            <v>69.93</v>
          </cell>
          <cell r="D86">
            <v>38.1895</v>
          </cell>
        </row>
        <row r="87">
          <cell r="A87" t="str">
            <v>官艺</v>
          </cell>
          <cell r="B87">
            <v>50.6</v>
          </cell>
          <cell r="C87">
            <v>48.62</v>
          </cell>
          <cell r="D87">
            <v>32.593</v>
          </cell>
        </row>
        <row r="88">
          <cell r="A88" t="str">
            <v>陈洢科</v>
          </cell>
          <cell r="B88">
            <v>61.7</v>
          </cell>
          <cell r="C88">
            <v>69.13</v>
          </cell>
          <cell r="D88">
            <v>41.2195</v>
          </cell>
        </row>
        <row r="89">
          <cell r="A89" t="str">
            <v>李姿</v>
          </cell>
          <cell r="B89">
            <v>55.0</v>
          </cell>
          <cell r="C89">
            <v>38.88</v>
          </cell>
          <cell r="D89">
            <v>33.332</v>
          </cell>
        </row>
        <row r="90">
          <cell r="A90" t="str">
            <v>曾意晴</v>
          </cell>
          <cell r="B90">
            <v>62.5</v>
          </cell>
          <cell r="C90">
            <v>58.17</v>
          </cell>
          <cell r="D90">
            <v>39.9755</v>
          </cell>
        </row>
        <row r="91">
          <cell r="A91" t="str">
            <v>周逸</v>
          </cell>
          <cell r="B91">
            <v>55.7</v>
          </cell>
          <cell r="C91">
            <v>61.92</v>
          </cell>
          <cell r="D91">
            <v>37.138</v>
          </cell>
        </row>
        <row r="92">
          <cell r="A92" t="str">
            <v>李祝</v>
          </cell>
          <cell r="B92">
            <v>63.4</v>
          </cell>
          <cell r="C92">
            <v>34.45</v>
          </cell>
          <cell r="D92">
            <v>36.8675</v>
          </cell>
        </row>
        <row r="93">
          <cell r="A93" t="str">
            <v>邹薇</v>
          </cell>
          <cell r="B93">
            <v>50.9</v>
          </cell>
          <cell r="C93">
            <v>29.77</v>
          </cell>
          <cell r="D93">
            <v>29.9155</v>
          </cell>
        </row>
        <row r="94">
          <cell r="A94" t="str">
            <v>钟欢澳</v>
          </cell>
          <cell r="B94">
            <v>52.4</v>
          </cell>
          <cell r="C94">
            <v>34.05</v>
          </cell>
          <cell r="D94">
            <v>31.3075</v>
          </cell>
        </row>
        <row r="95">
          <cell r="A95" t="str">
            <v>周真子</v>
          </cell>
          <cell r="B95">
            <v>44.0</v>
          </cell>
          <cell r="C95">
            <v>80.43</v>
          </cell>
          <cell r="D95">
            <v>34.0645</v>
          </cell>
        </row>
        <row r="96">
          <cell r="A96" t="str">
            <v>周鸣</v>
          </cell>
          <cell r="B96">
            <v>47.8</v>
          </cell>
          <cell r="C96">
            <v>67.07</v>
          </cell>
          <cell r="D96">
            <v>33.9605</v>
          </cell>
        </row>
        <row r="97">
          <cell r="A97" t="str">
            <v>邹嘉慧</v>
          </cell>
          <cell r="B97">
            <v>32.7</v>
          </cell>
          <cell r="C97">
            <v>54.93</v>
          </cell>
          <cell r="D97">
            <v>24.5895</v>
          </cell>
        </row>
        <row r="98">
          <cell r="A98" t="str">
            <v>王慨</v>
          </cell>
          <cell r="B98">
            <v>0.0</v>
          </cell>
          <cell r="C98">
            <v>0.0</v>
          </cell>
          <cell r="D98">
            <v>0.0</v>
          </cell>
        </row>
        <row r="99">
          <cell r="A99" t="str">
            <v>高依婷</v>
          </cell>
          <cell r="B99">
            <v>50.1</v>
          </cell>
          <cell r="C99">
            <v>71.12</v>
          </cell>
          <cell r="D99">
            <v>35.718</v>
          </cell>
        </row>
        <row r="100">
          <cell r="A100" t="str">
            <v>陈伊梅</v>
          </cell>
          <cell r="B100">
            <v>49.7</v>
          </cell>
          <cell r="C100">
            <v>35.91</v>
          </cell>
          <cell r="D100">
            <v>30.2365</v>
          </cell>
        </row>
        <row r="101">
          <cell r="A101" t="str">
            <v>刘焘</v>
          </cell>
          <cell r="B101">
            <v>51.3</v>
          </cell>
          <cell r="C101">
            <v>85.06</v>
          </cell>
          <cell r="D101">
            <v>38.409</v>
          </cell>
        </row>
        <row r="102">
          <cell r="A102" t="str">
            <v>邓璐</v>
          </cell>
          <cell r="B102">
            <v>59.9</v>
          </cell>
          <cell r="C102">
            <v>50.4</v>
          </cell>
          <cell r="D102">
            <v>37.51</v>
          </cell>
        </row>
        <row r="103">
          <cell r="A103" t="str">
            <v>何烨</v>
          </cell>
          <cell r="B103">
            <v>58.1</v>
          </cell>
          <cell r="C103">
            <v>49.77</v>
          </cell>
          <cell r="D103">
            <v>36.5155</v>
          </cell>
        </row>
        <row r="104">
          <cell r="A104" t="str">
            <v>何奇</v>
          </cell>
          <cell r="B104">
            <v>32.8</v>
          </cell>
          <cell r="C104">
            <v>36.0</v>
          </cell>
          <cell r="D104">
            <v>21.8</v>
          </cell>
        </row>
        <row r="105">
          <cell r="A105" t="str">
            <v>周妤妃</v>
          </cell>
          <cell r="B105">
            <v>41.1</v>
          </cell>
          <cell r="C105">
            <v>63.24</v>
          </cell>
          <cell r="D105">
            <v>30.036</v>
          </cell>
        </row>
        <row r="106">
          <cell r="A106" t="str">
            <v>邓雨菲</v>
          </cell>
          <cell r="B106">
            <v>61.3</v>
          </cell>
          <cell r="C106">
            <v>79.97</v>
          </cell>
          <cell r="D106">
            <v>42.6455</v>
          </cell>
        </row>
        <row r="107">
          <cell r="A107" t="str">
            <v>管品瑶</v>
          </cell>
          <cell r="B107">
            <v>0.0</v>
          </cell>
          <cell r="C107">
            <v>0.0</v>
          </cell>
          <cell r="D107">
            <v>0.0</v>
          </cell>
        </row>
        <row r="108">
          <cell r="A108" t="str">
            <v>罗凯文</v>
          </cell>
          <cell r="B108">
            <v>58.5</v>
          </cell>
          <cell r="C108">
            <v>69.0</v>
          </cell>
          <cell r="D108">
            <v>39.6</v>
          </cell>
        </row>
        <row r="109">
          <cell r="A109" t="str">
            <v>肖顺华</v>
          </cell>
          <cell r="B109">
            <v>55.6</v>
          </cell>
          <cell r="C109">
            <v>37.1</v>
          </cell>
          <cell r="D109">
            <v>33.365</v>
          </cell>
        </row>
        <row r="110">
          <cell r="A110" t="str">
            <v>何灿</v>
          </cell>
          <cell r="B110">
            <v>45.9</v>
          </cell>
          <cell r="C110">
            <v>53.53</v>
          </cell>
          <cell r="D110">
            <v>30.9795</v>
          </cell>
        </row>
        <row r="111">
          <cell r="A111" t="str">
            <v>周雯</v>
          </cell>
          <cell r="B111">
            <v>60.7</v>
          </cell>
          <cell r="C111">
            <v>30.47</v>
          </cell>
          <cell r="D111">
            <v>34.9205</v>
          </cell>
        </row>
        <row r="112">
          <cell r="A112" t="str">
            <v>王姝力</v>
          </cell>
          <cell r="B112">
            <v>53.7</v>
          </cell>
          <cell r="C112">
            <v>52.65</v>
          </cell>
          <cell r="D112">
            <v>34.7475</v>
          </cell>
        </row>
        <row r="113">
          <cell r="A113" t="str">
            <v>陈倩</v>
          </cell>
          <cell r="B113">
            <v>0.0</v>
          </cell>
          <cell r="C113">
            <v>0.0</v>
          </cell>
          <cell r="D113">
            <v>0.0</v>
          </cell>
        </row>
        <row r="114">
          <cell r="A114" t="str">
            <v>刘洛菲</v>
          </cell>
          <cell r="B114">
            <v>0.0</v>
          </cell>
          <cell r="C114">
            <v>0.0</v>
          </cell>
          <cell r="D114">
            <v>0.0</v>
          </cell>
        </row>
        <row r="115">
          <cell r="A115" t="str">
            <v>谷琳剑</v>
          </cell>
          <cell r="B115">
            <v>61.8</v>
          </cell>
          <cell r="C115">
            <v>69.98</v>
          </cell>
          <cell r="D115">
            <v>41.397</v>
          </cell>
        </row>
        <row r="116">
          <cell r="A116" t="str">
            <v>刘雨晴</v>
          </cell>
          <cell r="B116">
            <v>47.8</v>
          </cell>
          <cell r="C116">
            <v>79.84</v>
          </cell>
          <cell r="D116">
            <v>35.876</v>
          </cell>
        </row>
        <row r="117">
          <cell r="A117" t="str">
            <v>曾鑫轲</v>
          </cell>
          <cell r="B117">
            <v>52.9</v>
          </cell>
          <cell r="C117">
            <v>50.07</v>
          </cell>
          <cell r="D117">
            <v>33.9605</v>
          </cell>
        </row>
        <row r="118">
          <cell r="A118" t="str">
            <v>罗晶</v>
          </cell>
          <cell r="B118">
            <v>0.0</v>
          </cell>
          <cell r="C118">
            <v>0.0</v>
          </cell>
          <cell r="D118">
            <v>0.0</v>
          </cell>
        </row>
        <row r="119">
          <cell r="A119" t="str">
            <v>侯典硕</v>
          </cell>
          <cell r="B119">
            <v>0.0</v>
          </cell>
          <cell r="C119">
            <v>0.0</v>
          </cell>
          <cell r="D119">
            <v>0.0</v>
          </cell>
        </row>
        <row r="120">
          <cell r="A120" t="str">
            <v>崔倩玺</v>
          </cell>
          <cell r="B120">
            <v>53.5</v>
          </cell>
          <cell r="C120">
            <v>47.85</v>
          </cell>
          <cell r="D120">
            <v>33.9275</v>
          </cell>
        </row>
        <row r="121">
          <cell r="A121" t="str">
            <v>符炎平</v>
          </cell>
          <cell r="B121">
            <v>56.1</v>
          </cell>
          <cell r="C121">
            <v>50.09</v>
          </cell>
          <cell r="D121">
            <v>35.5635</v>
          </cell>
        </row>
        <row r="122">
          <cell r="A122" t="str">
            <v>曾文杰</v>
          </cell>
          <cell r="B122">
            <v>61.9</v>
          </cell>
          <cell r="C122">
            <v>81.23</v>
          </cell>
          <cell r="D122">
            <v>43.1345</v>
          </cell>
        </row>
        <row r="123">
          <cell r="A123" t="str">
            <v>刘警艺</v>
          </cell>
          <cell r="B123">
            <v>43.8</v>
          </cell>
          <cell r="C123">
            <v>74.9</v>
          </cell>
          <cell r="D123">
            <v>33.135</v>
          </cell>
        </row>
        <row r="124">
          <cell r="A124" t="str">
            <v>肖语嫣</v>
          </cell>
          <cell r="B124">
            <v>54.5</v>
          </cell>
          <cell r="C124">
            <v>51.28</v>
          </cell>
          <cell r="D124">
            <v>34.942</v>
          </cell>
        </row>
        <row r="125">
          <cell r="A125" t="str">
            <v>廖奕</v>
          </cell>
          <cell r="B125">
            <v>50.8</v>
          </cell>
          <cell r="C125">
            <v>83.78</v>
          </cell>
          <cell r="D125">
            <v>37.967</v>
          </cell>
        </row>
        <row r="126">
          <cell r="A126" t="str">
            <v>陈彩霞</v>
          </cell>
          <cell r="B126">
            <v>57.0</v>
          </cell>
          <cell r="C126">
            <v>70.56</v>
          </cell>
          <cell r="D126">
            <v>39.084</v>
          </cell>
        </row>
        <row r="127">
          <cell r="A127" t="str">
            <v>王玉叶</v>
          </cell>
          <cell r="B127">
            <v>45.0</v>
          </cell>
          <cell r="C127">
            <v>48.69</v>
          </cell>
          <cell r="D127">
            <v>29.8035</v>
          </cell>
        </row>
        <row r="128">
          <cell r="A128" t="str">
            <v>刘娜娜</v>
          </cell>
          <cell r="B128">
            <v>55.4</v>
          </cell>
          <cell r="C128">
            <v>43.8</v>
          </cell>
          <cell r="D128">
            <v>34.27</v>
          </cell>
        </row>
        <row r="129">
          <cell r="A129" t="str">
            <v>李瑜</v>
          </cell>
          <cell r="B129">
            <v>0.0</v>
          </cell>
          <cell r="C129">
            <v>0.0</v>
          </cell>
          <cell r="D129">
            <v>0.0</v>
          </cell>
        </row>
        <row r="130">
          <cell r="A130" t="str">
            <v>杨雯柯</v>
          </cell>
          <cell r="B130">
            <v>50.5</v>
          </cell>
          <cell r="C130">
            <v>52.1</v>
          </cell>
          <cell r="D130">
            <v>33.065</v>
          </cell>
        </row>
        <row r="131">
          <cell r="A131" t="str">
            <v>康坤</v>
          </cell>
          <cell r="B131">
            <v>58.4</v>
          </cell>
          <cell r="C131">
            <v>52.16</v>
          </cell>
          <cell r="D131">
            <v>37.024</v>
          </cell>
        </row>
        <row r="132">
          <cell r="A132" t="str">
            <v>胡志强</v>
          </cell>
          <cell r="B132">
            <v>42.4</v>
          </cell>
          <cell r="C132">
            <v>72.49</v>
          </cell>
          <cell r="D132">
            <v>32.0735</v>
          </cell>
        </row>
        <row r="133">
          <cell r="A133" t="str">
            <v>李梦婷</v>
          </cell>
          <cell r="B133">
            <v>50.7</v>
          </cell>
          <cell r="C133">
            <v>37.53</v>
          </cell>
          <cell r="D133">
            <v>30.9795</v>
          </cell>
        </row>
        <row r="134">
          <cell r="A134" t="str">
            <v>谭文慧</v>
          </cell>
          <cell r="B134">
            <v>0.0</v>
          </cell>
          <cell r="C134">
            <v>0.0</v>
          </cell>
          <cell r="D134">
            <v>0.0</v>
          </cell>
        </row>
        <row r="135">
          <cell r="A135" t="str">
            <v>陈佳惠</v>
          </cell>
          <cell r="B135">
            <v>0.0</v>
          </cell>
          <cell r="C135">
            <v>0.0</v>
          </cell>
          <cell r="D135">
            <v>0.0</v>
          </cell>
        </row>
        <row r="136">
          <cell r="A136" t="str">
            <v>邓塘倩</v>
          </cell>
          <cell r="B136">
            <v>45.0</v>
          </cell>
          <cell r="C136">
            <v>38.72</v>
          </cell>
          <cell r="D136">
            <v>28.308</v>
          </cell>
        </row>
        <row r="137">
          <cell r="A137" t="str">
            <v>李思琦</v>
          </cell>
          <cell r="B137">
            <v>47.1</v>
          </cell>
          <cell r="C137">
            <v>51.19</v>
          </cell>
          <cell r="D137">
            <v>31.2285</v>
          </cell>
        </row>
        <row r="138">
          <cell r="A138" t="str">
            <v>陈娩</v>
          </cell>
          <cell r="B138">
            <v>39.3</v>
          </cell>
          <cell r="C138">
            <v>67.78</v>
          </cell>
          <cell r="D138">
            <v>29.817</v>
          </cell>
        </row>
        <row r="139">
          <cell r="A139" t="str">
            <v>贺鹏宇</v>
          </cell>
          <cell r="B139">
            <v>57.1</v>
          </cell>
          <cell r="C139">
            <v>37.53</v>
          </cell>
          <cell r="D139">
            <v>34.1795</v>
          </cell>
        </row>
        <row r="140">
          <cell r="A140" t="str">
            <v>谷文佳</v>
          </cell>
          <cell r="B140">
            <v>0.0</v>
          </cell>
          <cell r="C140">
            <v>0.0</v>
          </cell>
          <cell r="D140">
            <v>0.0</v>
          </cell>
        </row>
        <row r="141">
          <cell r="A141" t="str">
            <v>刘雨霏</v>
          </cell>
          <cell r="B141">
            <v>44.7</v>
          </cell>
          <cell r="C141">
            <v>76.95</v>
          </cell>
          <cell r="D141">
            <v>33.8925</v>
          </cell>
        </row>
        <row r="142">
          <cell r="A142" t="str">
            <v>左咏梅</v>
          </cell>
          <cell r="B142">
            <v>51.9</v>
          </cell>
          <cell r="C142">
            <v>59.68</v>
          </cell>
          <cell r="D142">
            <v>34.902</v>
          </cell>
        </row>
        <row r="143">
          <cell r="A143" t="str">
            <v>龙玉银</v>
          </cell>
          <cell r="B143">
            <v>0.0</v>
          </cell>
          <cell r="C143">
            <v>0.0</v>
          </cell>
          <cell r="D143">
            <v>0.0</v>
          </cell>
        </row>
        <row r="144">
          <cell r="A144" t="str">
            <v>毛俊杰</v>
          </cell>
          <cell r="B144">
            <v>52.5</v>
          </cell>
          <cell r="C144">
            <v>42.39</v>
          </cell>
          <cell r="D144">
            <v>32.6085</v>
          </cell>
        </row>
        <row r="145">
          <cell r="A145" t="str">
            <v>阳盈盈</v>
          </cell>
          <cell r="B145">
            <v>58.9</v>
          </cell>
          <cell r="C145">
            <v>24.29</v>
          </cell>
          <cell r="D145">
            <v>33.0935</v>
          </cell>
        </row>
        <row r="146">
          <cell r="A146" t="str">
            <v>易露</v>
          </cell>
          <cell r="B146">
            <v>51.5</v>
          </cell>
          <cell r="C146">
            <v>57.78</v>
          </cell>
          <cell r="D146">
            <v>34.417</v>
          </cell>
        </row>
        <row r="147">
          <cell r="A147" t="str">
            <v>聂炜庭</v>
          </cell>
          <cell r="B147">
            <v>0.0</v>
          </cell>
          <cell r="C147">
            <v>0.0</v>
          </cell>
          <cell r="D147">
            <v>0.0</v>
          </cell>
        </row>
        <row r="148">
          <cell r="A148" t="str">
            <v>朱曦彤</v>
          </cell>
          <cell r="B148">
            <v>0.0</v>
          </cell>
          <cell r="C148">
            <v>0.0</v>
          </cell>
          <cell r="D148">
            <v>0.0</v>
          </cell>
        </row>
        <row r="149">
          <cell r="A149" t="str">
            <v>蒋芹羽</v>
          </cell>
          <cell r="B149">
            <v>0.0</v>
          </cell>
          <cell r="C149">
            <v>0.0</v>
          </cell>
          <cell r="D149">
            <v>0.0</v>
          </cell>
        </row>
        <row r="150">
          <cell r="A150" t="str">
            <v>王燕</v>
          </cell>
          <cell r="B150">
            <v>63.9</v>
          </cell>
          <cell r="C150">
            <v>44.03</v>
          </cell>
          <cell r="D150">
            <v>38.5545</v>
          </cell>
        </row>
        <row r="151">
          <cell r="A151" t="str">
            <v>唐英明</v>
          </cell>
          <cell r="B151">
            <v>0.0</v>
          </cell>
          <cell r="C151">
            <v>0.0</v>
          </cell>
          <cell r="D151">
            <v>0.0</v>
          </cell>
        </row>
        <row r="152">
          <cell r="A152" t="str">
            <v>龙飞燕</v>
          </cell>
          <cell r="B152">
            <v>39.9</v>
          </cell>
          <cell r="C152">
            <v>92.1</v>
          </cell>
          <cell r="D152">
            <v>33.765</v>
          </cell>
        </row>
        <row r="153">
          <cell r="A153" t="str">
            <v>李利平</v>
          </cell>
          <cell r="B153">
            <v>32.3</v>
          </cell>
          <cell r="C153">
            <v>62.1</v>
          </cell>
          <cell r="D153">
            <v>25.465</v>
          </cell>
        </row>
        <row r="154">
          <cell r="A154" t="str">
            <v>周琦</v>
          </cell>
          <cell r="B154">
            <v>65.6</v>
          </cell>
          <cell r="C154">
            <v>51.21</v>
          </cell>
          <cell r="D154">
            <v>40.4815</v>
          </cell>
        </row>
        <row r="155">
          <cell r="A155" t="str">
            <v>龙雯雯</v>
          </cell>
          <cell r="B155">
            <v>0.0</v>
          </cell>
          <cell r="C155">
            <v>0.0</v>
          </cell>
          <cell r="D155">
            <v>0.0</v>
          </cell>
        </row>
        <row r="156">
          <cell r="A156" t="str">
            <v>黄婷</v>
          </cell>
          <cell r="B156">
            <v>55.0</v>
          </cell>
          <cell r="C156">
            <v>48.54</v>
          </cell>
          <cell r="D156">
            <v>34.781</v>
          </cell>
        </row>
        <row r="157">
          <cell r="A157" t="str">
            <v>邓海燕</v>
          </cell>
          <cell r="B157">
            <v>0.0</v>
          </cell>
          <cell r="C157">
            <v>0.0</v>
          </cell>
          <cell r="D157">
            <v>0.0</v>
          </cell>
        </row>
        <row r="158">
          <cell r="A158" t="str">
            <v>刘璐</v>
          </cell>
          <cell r="B158">
            <v>31.5</v>
          </cell>
          <cell r="C158">
            <v>49.02</v>
          </cell>
          <cell r="D158">
            <v>23.103</v>
          </cell>
        </row>
        <row r="159">
          <cell r="A159" t="str">
            <v>曾涛</v>
          </cell>
          <cell r="B159">
            <v>55.3</v>
          </cell>
          <cell r="C159">
            <v>47.71</v>
          </cell>
          <cell r="D159">
            <v>34.8065</v>
          </cell>
        </row>
        <row r="160">
          <cell r="A160" t="str">
            <v>龙娇姿</v>
          </cell>
          <cell r="B160">
            <v>50.7</v>
          </cell>
          <cell r="C160">
            <v>81.98</v>
          </cell>
          <cell r="D160">
            <v>37.647</v>
          </cell>
        </row>
        <row r="161">
          <cell r="A161" t="str">
            <v>杨阳</v>
          </cell>
          <cell r="B161">
            <v>0.0</v>
          </cell>
          <cell r="C161">
            <v>0.0</v>
          </cell>
          <cell r="D161">
            <v>0.0</v>
          </cell>
        </row>
        <row r="162">
          <cell r="A162" t="str">
            <v>龙瑶瑶</v>
          </cell>
          <cell r="B162">
            <v>48.1</v>
          </cell>
          <cell r="C162">
            <v>65.09</v>
          </cell>
          <cell r="D162">
            <v>33.8135</v>
          </cell>
        </row>
        <row r="163">
          <cell r="A163" t="str">
            <v>汪静</v>
          </cell>
          <cell r="B163">
            <v>31.8</v>
          </cell>
          <cell r="C163">
            <v>68.75</v>
          </cell>
          <cell r="D163">
            <v>26.2125</v>
          </cell>
        </row>
        <row r="164">
          <cell r="A164" t="str">
            <v>胡思菁</v>
          </cell>
          <cell r="B164">
            <v>45.1</v>
          </cell>
          <cell r="C164">
            <v>45.52</v>
          </cell>
          <cell r="D164">
            <v>29.378</v>
          </cell>
        </row>
        <row r="165">
          <cell r="A165" t="str">
            <v>贺娟</v>
          </cell>
          <cell r="B165">
            <v>0.0</v>
          </cell>
          <cell r="C165">
            <v>0.0</v>
          </cell>
          <cell r="D165">
            <v>0.0</v>
          </cell>
        </row>
        <row r="166">
          <cell r="A166" t="str">
            <v>邓金花</v>
          </cell>
          <cell r="B166">
            <v>0.0</v>
          </cell>
          <cell r="C166">
            <v>0.0</v>
          </cell>
          <cell r="D166">
            <v>0.0</v>
          </cell>
        </row>
        <row r="167">
          <cell r="A167" t="str">
            <v>罗曼</v>
          </cell>
          <cell r="B167">
            <v>0.0</v>
          </cell>
          <cell r="C167">
            <v>0.0</v>
          </cell>
          <cell r="D167">
            <v>0.0</v>
          </cell>
        </row>
        <row r="168">
          <cell r="A168" t="str">
            <v>颜铂涛</v>
          </cell>
          <cell r="B168">
            <v>0.0</v>
          </cell>
          <cell r="C168">
            <v>0.0</v>
          </cell>
          <cell r="D168">
            <v>0.0</v>
          </cell>
        </row>
        <row r="169">
          <cell r="A169" t="str">
            <v>罗姣艳</v>
          </cell>
          <cell r="B169">
            <v>0.0</v>
          </cell>
          <cell r="C169">
            <v>0.0</v>
          </cell>
          <cell r="D169">
            <v>0.0</v>
          </cell>
        </row>
        <row r="170">
          <cell r="A170" t="str">
            <v>雷馨雨</v>
          </cell>
          <cell r="B170">
            <v>63.0</v>
          </cell>
          <cell r="C170">
            <v>53.64</v>
          </cell>
          <cell r="D170">
            <v>39.546</v>
          </cell>
        </row>
        <row r="171">
          <cell r="A171" t="str">
            <v>宁宇骁</v>
          </cell>
          <cell r="B171">
            <v>60.8</v>
          </cell>
          <cell r="C171">
            <v>58.79</v>
          </cell>
          <cell r="D171">
            <v>39.2185</v>
          </cell>
        </row>
        <row r="172">
          <cell r="A172" t="str">
            <v>申沛灵</v>
          </cell>
          <cell r="B172">
            <v>54.0</v>
          </cell>
          <cell r="C172">
            <v>25.82</v>
          </cell>
          <cell r="D172">
            <v>30.873</v>
          </cell>
        </row>
        <row r="173">
          <cell r="A173" t="str">
            <v>罗娜</v>
          </cell>
          <cell r="B173">
            <v>57.2</v>
          </cell>
          <cell r="C173">
            <v>60.85</v>
          </cell>
          <cell r="D173">
            <v>37.7275</v>
          </cell>
        </row>
        <row r="174">
          <cell r="A174" t="str">
            <v>周腾</v>
          </cell>
          <cell r="B174">
            <v>0.0</v>
          </cell>
          <cell r="C174">
            <v>0.0</v>
          </cell>
          <cell r="D174">
            <v>0.0</v>
          </cell>
        </row>
        <row r="175">
          <cell r="A175" t="str">
            <v>龙建高</v>
          </cell>
          <cell r="B175">
            <v>50.2</v>
          </cell>
          <cell r="C175">
            <v>24.6</v>
          </cell>
          <cell r="D175">
            <v>28.79</v>
          </cell>
        </row>
        <row r="176">
          <cell r="A176" t="str">
            <v>杨红</v>
          </cell>
          <cell r="B176">
            <v>56.9</v>
          </cell>
          <cell r="C176">
            <v>24.05</v>
          </cell>
          <cell r="D176">
            <v>32.0575</v>
          </cell>
        </row>
        <row r="177">
          <cell r="A177" t="str">
            <v>欧阳天翔</v>
          </cell>
          <cell r="B177">
            <v>0.0</v>
          </cell>
          <cell r="C177">
            <v>0.0</v>
          </cell>
          <cell r="D177">
            <v>0.0</v>
          </cell>
        </row>
        <row r="178">
          <cell r="A178" t="str">
            <v>席嘉皓</v>
          </cell>
          <cell r="B178">
            <v>0.0</v>
          </cell>
          <cell r="C178">
            <v>0.0</v>
          </cell>
          <cell r="D178">
            <v>0.0</v>
          </cell>
        </row>
        <row r="179">
          <cell r="A179" t="str">
            <v>谢艳</v>
          </cell>
          <cell r="B179">
            <v>63.8</v>
          </cell>
          <cell r="C179">
            <v>37.52</v>
          </cell>
          <cell r="D179">
            <v>37.528</v>
          </cell>
        </row>
        <row r="180">
          <cell r="A180" t="str">
            <v>李嘉君</v>
          </cell>
          <cell r="B180">
            <v>38.5</v>
          </cell>
          <cell r="C180">
            <v>31.83</v>
          </cell>
          <cell r="D180">
            <v>24.0245</v>
          </cell>
        </row>
        <row r="181">
          <cell r="A181" t="str">
            <v>凌嘉莉</v>
          </cell>
          <cell r="B181">
            <v>0.0</v>
          </cell>
          <cell r="C181">
            <v>0.0</v>
          </cell>
          <cell r="D181">
            <v>0.0</v>
          </cell>
        </row>
        <row r="182">
          <cell r="A182" t="str">
            <v>阳明珠</v>
          </cell>
          <cell r="B182">
            <v>54.6</v>
          </cell>
          <cell r="C182">
            <v>43.41</v>
          </cell>
          <cell r="D182">
            <v>33.8115</v>
          </cell>
        </row>
        <row r="183">
          <cell r="A183" t="str">
            <v>雷蕾</v>
          </cell>
          <cell r="B183">
            <v>59.5</v>
          </cell>
          <cell r="C183">
            <v>67.98</v>
          </cell>
          <cell r="D183">
            <v>39.947</v>
          </cell>
        </row>
        <row r="184">
          <cell r="A184" t="str">
            <v>曹彬彬</v>
          </cell>
          <cell r="B184">
            <v>0.0</v>
          </cell>
          <cell r="C184">
            <v>0.0</v>
          </cell>
          <cell r="D184">
            <v>0.0</v>
          </cell>
        </row>
        <row r="185">
          <cell r="A185" t="str">
            <v>唐婧</v>
          </cell>
          <cell r="B185">
            <v>59.4</v>
          </cell>
          <cell r="C185">
            <v>56.0</v>
          </cell>
          <cell r="D185">
            <v>38.1</v>
          </cell>
        </row>
        <row r="186">
          <cell r="A186" t="str">
            <v>麻安麒</v>
          </cell>
          <cell r="B186">
            <v>0.0</v>
          </cell>
          <cell r="C186">
            <v>0.0</v>
          </cell>
          <cell r="D186">
            <v>0.0</v>
          </cell>
        </row>
        <row r="187">
          <cell r="A187" t="str">
            <v>王智睿</v>
          </cell>
          <cell r="B187">
            <v>57.2</v>
          </cell>
          <cell r="C187">
            <v>60.45</v>
          </cell>
          <cell r="D187">
            <v>37.6675</v>
          </cell>
        </row>
        <row r="188">
          <cell r="A188" t="str">
            <v>何鹏</v>
          </cell>
          <cell r="B188">
            <v>0.0</v>
          </cell>
          <cell r="C188">
            <v>0.0</v>
          </cell>
          <cell r="D188">
            <v>0.0</v>
          </cell>
        </row>
        <row r="189">
          <cell r="A189" t="str">
            <v>郭攀</v>
          </cell>
          <cell r="B189">
            <v>55.8</v>
          </cell>
          <cell r="C189">
            <v>17.55</v>
          </cell>
          <cell r="D189">
            <v>30.5325</v>
          </cell>
        </row>
        <row r="190">
          <cell r="A190" t="str">
            <v>万亿</v>
          </cell>
          <cell r="B190">
            <v>66.9</v>
          </cell>
          <cell r="C190">
            <v>69.7</v>
          </cell>
          <cell r="D190">
            <v>43.905</v>
          </cell>
        </row>
        <row r="191">
          <cell r="A191" t="str">
            <v>彭哲</v>
          </cell>
          <cell r="B191">
            <v>0.0</v>
          </cell>
          <cell r="C191">
            <v>0.0</v>
          </cell>
          <cell r="D191">
            <v>0.0</v>
          </cell>
        </row>
        <row r="192">
          <cell r="A192" t="str">
            <v>尹超</v>
          </cell>
          <cell r="B192">
            <v>0.0</v>
          </cell>
          <cell r="C192">
            <v>0.0</v>
          </cell>
          <cell r="D192">
            <v>0.0</v>
          </cell>
        </row>
        <row r="193">
          <cell r="A193" t="str">
            <v>吴超</v>
          </cell>
          <cell r="B193">
            <v>0.0</v>
          </cell>
          <cell r="C193">
            <v>0.0</v>
          </cell>
          <cell r="D193">
            <v>0.0</v>
          </cell>
        </row>
        <row r="194">
          <cell r="A194" t="str">
            <v>李子丹</v>
          </cell>
          <cell r="B194">
            <v>0.0</v>
          </cell>
          <cell r="C194">
            <v>0.0</v>
          </cell>
          <cell r="D194">
            <v>0.0</v>
          </cell>
        </row>
        <row r="195">
          <cell r="A195" t="str">
            <v>廖吉金</v>
          </cell>
          <cell r="B195">
            <v>0.0</v>
          </cell>
          <cell r="C195">
            <v>0.0</v>
          </cell>
          <cell r="D195">
            <v>0.0</v>
          </cell>
        </row>
        <row r="196">
          <cell r="A196" t="str">
            <v>邓夏雄</v>
          </cell>
          <cell r="B196">
            <v>0.0</v>
          </cell>
          <cell r="C196">
            <v>0.0</v>
          </cell>
          <cell r="D196">
            <v>0.0</v>
          </cell>
        </row>
        <row r="197">
          <cell r="A197" t="str">
            <v>陈诗乐</v>
          </cell>
          <cell r="B197">
            <v>0.0</v>
          </cell>
          <cell r="C197">
            <v>0.0</v>
          </cell>
          <cell r="D197">
            <v>0.0</v>
          </cell>
        </row>
        <row r="198">
          <cell r="A198" t="str">
            <v>杨建</v>
          </cell>
          <cell r="B198">
            <v>56.0</v>
          </cell>
          <cell r="C198">
            <v>31.93</v>
          </cell>
          <cell r="D198">
            <v>32.7895</v>
          </cell>
        </row>
        <row r="199">
          <cell r="A199" t="str">
            <v>黄瑾</v>
          </cell>
          <cell r="B199">
            <v>0.0</v>
          </cell>
          <cell r="C199">
            <v>0.0</v>
          </cell>
          <cell r="D199">
            <v>0.0</v>
          </cell>
        </row>
        <row r="200">
          <cell r="A200" t="str">
            <v>刘珂</v>
          </cell>
          <cell r="B200">
            <v>53.1</v>
          </cell>
          <cell r="C200">
            <v>49.51</v>
          </cell>
          <cell r="D200">
            <v>33.9765</v>
          </cell>
        </row>
        <row r="201">
          <cell r="A201" t="str">
            <v>黄魁</v>
          </cell>
          <cell r="B201">
            <v>0.0</v>
          </cell>
          <cell r="C201">
            <v>0.0</v>
          </cell>
          <cell r="D201">
            <v>0.0</v>
          </cell>
        </row>
        <row r="202">
          <cell r="A202" t="str">
            <v>李艳玲</v>
          </cell>
          <cell r="B202">
            <v>0.0</v>
          </cell>
          <cell r="C202">
            <v>0.0</v>
          </cell>
          <cell r="D202">
            <v>0.0</v>
          </cell>
        </row>
        <row r="203">
          <cell r="A203" t="str">
            <v>赵静</v>
          </cell>
          <cell r="B203">
            <v>57.4</v>
          </cell>
          <cell r="C203">
            <v>78.99</v>
          </cell>
          <cell r="D203">
            <v>40.5485</v>
          </cell>
        </row>
        <row r="204">
          <cell r="A204" t="str">
            <v>杨蕙宁</v>
          </cell>
          <cell r="B204">
            <v>0.0</v>
          </cell>
          <cell r="C204">
            <v>0.0</v>
          </cell>
          <cell r="D204">
            <v>0.0</v>
          </cell>
        </row>
        <row r="205">
          <cell r="A205" t="str">
            <v>胡雨萌</v>
          </cell>
          <cell r="B205">
            <v>56.9</v>
          </cell>
          <cell r="C205">
            <v>68.11</v>
          </cell>
          <cell r="D205">
            <v>38.6665</v>
          </cell>
        </row>
        <row r="206">
          <cell r="A206" t="str">
            <v>刘芳</v>
          </cell>
          <cell r="B206">
            <v>0.0</v>
          </cell>
          <cell r="C206">
            <v>0.0</v>
          </cell>
          <cell r="D206">
            <v>0.0</v>
          </cell>
        </row>
        <row r="207">
          <cell r="A207" t="str">
            <v>徐丽</v>
          </cell>
          <cell r="B207">
            <v>34.4</v>
          </cell>
          <cell r="C207">
            <v>65.93</v>
          </cell>
          <cell r="D207">
            <v>27.0895</v>
          </cell>
        </row>
        <row r="208">
          <cell r="A208" t="str">
            <v>全菲</v>
          </cell>
          <cell r="B208">
            <v>58.3</v>
          </cell>
          <cell r="C208">
            <v>53.96</v>
          </cell>
          <cell r="D208">
            <v>37.244</v>
          </cell>
        </row>
        <row r="209">
          <cell r="A209" t="str">
            <v>夏秀竹</v>
          </cell>
          <cell r="B209">
            <v>59.0</v>
          </cell>
          <cell r="C209">
            <v>55.35</v>
          </cell>
          <cell r="D209">
            <v>37.8025</v>
          </cell>
        </row>
        <row r="210">
          <cell r="A210" t="str">
            <v>颜琳轩</v>
          </cell>
          <cell r="B210">
            <v>0.0</v>
          </cell>
          <cell r="C210">
            <v>0.0</v>
          </cell>
          <cell r="D210">
            <v>0.0</v>
          </cell>
        </row>
        <row r="211">
          <cell r="A211" t="str">
            <v>廖又臻</v>
          </cell>
          <cell r="B211">
            <v>0.0</v>
          </cell>
          <cell r="C211">
            <v>0.0</v>
          </cell>
          <cell r="D211">
            <v>0.0</v>
          </cell>
        </row>
        <row r="212">
          <cell r="A212" t="str">
            <v>唐声悦</v>
          </cell>
          <cell r="B212">
            <v>0.0</v>
          </cell>
          <cell r="C212">
            <v>0.0</v>
          </cell>
          <cell r="D212">
            <v>0.0</v>
          </cell>
        </row>
        <row r="213">
          <cell r="A213" t="str">
            <v>仇敏</v>
          </cell>
          <cell r="B213">
            <v>0.0</v>
          </cell>
          <cell r="C213">
            <v>0.0</v>
          </cell>
          <cell r="D213">
            <v>0.0</v>
          </cell>
        </row>
        <row r="214">
          <cell r="A214" t="str">
            <v>邓露茜</v>
          </cell>
          <cell r="B214">
            <v>58.9</v>
          </cell>
          <cell r="C214">
            <v>90.92</v>
          </cell>
          <cell r="D214">
            <v>43.088</v>
          </cell>
        </row>
        <row r="215">
          <cell r="A215" t="str">
            <v>易丽君</v>
          </cell>
          <cell r="B215">
            <v>47.5</v>
          </cell>
          <cell r="C215">
            <v>67.38</v>
          </cell>
          <cell r="D215">
            <v>33.857</v>
          </cell>
        </row>
        <row r="216">
          <cell r="A216" t="str">
            <v>阳杏</v>
          </cell>
          <cell r="B216">
            <v>0.0</v>
          </cell>
          <cell r="C216">
            <v>0.0</v>
          </cell>
          <cell r="D216">
            <v>0.0</v>
          </cell>
        </row>
        <row r="217">
          <cell r="A217" t="str">
            <v>王思思</v>
          </cell>
          <cell r="B217">
            <v>32.3</v>
          </cell>
          <cell r="C217">
            <v>49.42</v>
          </cell>
          <cell r="D217">
            <v>23.563</v>
          </cell>
        </row>
        <row r="218">
          <cell r="A218" t="str">
            <v>王超</v>
          </cell>
          <cell r="B218">
            <v>52.1</v>
          </cell>
          <cell r="C218">
            <v>65.93</v>
          </cell>
          <cell r="D218">
            <v>35.9395</v>
          </cell>
        </row>
        <row r="219">
          <cell r="A219" t="str">
            <v>邓琼</v>
          </cell>
          <cell r="B219">
            <v>0.0</v>
          </cell>
          <cell r="C219">
            <v>0.0</v>
          </cell>
          <cell r="D219">
            <v>0.0</v>
          </cell>
        </row>
        <row r="220">
          <cell r="A220" t="str">
            <v>陈帆</v>
          </cell>
          <cell r="B220">
            <v>54.5</v>
          </cell>
          <cell r="C220">
            <v>52.81</v>
          </cell>
          <cell r="D220">
            <v>35.1715</v>
          </cell>
        </row>
        <row r="221">
          <cell r="A221" t="str">
            <v>阳玲</v>
          </cell>
          <cell r="B221">
            <v>53.6</v>
          </cell>
          <cell r="C221">
            <v>55.24</v>
          </cell>
          <cell r="D221">
            <v>35.086</v>
          </cell>
        </row>
        <row r="222">
          <cell r="A222" t="str">
            <v>王小艳</v>
          </cell>
          <cell r="B222">
            <v>43.9</v>
          </cell>
          <cell r="C222">
            <v>41.75</v>
          </cell>
          <cell r="D222">
            <v>28.2125</v>
          </cell>
        </row>
        <row r="223">
          <cell r="A223" t="str">
            <v>彭荣</v>
          </cell>
          <cell r="B223">
            <v>50.7</v>
          </cell>
          <cell r="C223">
            <v>71.57</v>
          </cell>
          <cell r="D223">
            <v>36.0855</v>
          </cell>
        </row>
        <row r="224">
          <cell r="A224" t="str">
            <v>全秀红</v>
          </cell>
          <cell r="B224">
            <v>47.4</v>
          </cell>
          <cell r="C224">
            <v>45.43</v>
          </cell>
          <cell r="D224">
            <v>30.5145</v>
          </cell>
        </row>
        <row r="225">
          <cell r="A225" t="str">
            <v>刘佳</v>
          </cell>
          <cell r="B225">
            <v>56.6</v>
          </cell>
          <cell r="C225">
            <v>81.58</v>
          </cell>
          <cell r="D225">
            <v>40.537</v>
          </cell>
        </row>
        <row r="226">
          <cell r="A226" t="str">
            <v>封晨</v>
          </cell>
          <cell r="B226">
            <v>0.0</v>
          </cell>
          <cell r="C226">
            <v>0.0</v>
          </cell>
          <cell r="D226">
            <v>0.0</v>
          </cell>
        </row>
        <row r="227">
          <cell r="A227" t="str">
            <v>左琦</v>
          </cell>
          <cell r="B227">
            <v>50.0</v>
          </cell>
          <cell r="C227">
            <v>59.44</v>
          </cell>
          <cell r="D227">
            <v>33.916</v>
          </cell>
        </row>
        <row r="228">
          <cell r="A228" t="str">
            <v>李娟</v>
          </cell>
          <cell r="B228">
            <v>0.0</v>
          </cell>
          <cell r="C228">
            <v>0.0</v>
          </cell>
          <cell r="D228">
            <v>0.0</v>
          </cell>
        </row>
        <row r="229">
          <cell r="A229" t="str">
            <v>罗小凤</v>
          </cell>
          <cell r="B229">
            <v>0.0</v>
          </cell>
          <cell r="C229">
            <v>0.0</v>
          </cell>
          <cell r="D229">
            <v>0.0</v>
          </cell>
        </row>
        <row r="230">
          <cell r="A230" t="str">
            <v>袁貌辉</v>
          </cell>
          <cell r="B230">
            <v>64.5</v>
          </cell>
          <cell r="C230">
            <v>65.84</v>
          </cell>
          <cell r="D230">
            <v>42.126</v>
          </cell>
        </row>
        <row r="231">
          <cell r="A231" t="str">
            <v>谷慧</v>
          </cell>
          <cell r="B231">
            <v>63.0</v>
          </cell>
          <cell r="C231">
            <v>65.48</v>
          </cell>
          <cell r="D231">
            <v>41.322</v>
          </cell>
        </row>
        <row r="232">
          <cell r="A232" t="str">
            <v>潘少凡</v>
          </cell>
          <cell r="B232">
            <v>48.2</v>
          </cell>
          <cell r="C232">
            <v>45.47</v>
          </cell>
          <cell r="D232">
            <v>30.9205</v>
          </cell>
        </row>
        <row r="233">
          <cell r="A233" t="str">
            <v>何凯茵</v>
          </cell>
          <cell r="B233">
            <v>68.8</v>
          </cell>
          <cell r="C233">
            <v>61.27</v>
          </cell>
          <cell r="D233">
            <v>43.5905</v>
          </cell>
        </row>
        <row r="234">
          <cell r="A234" t="str">
            <v>金双双</v>
          </cell>
          <cell r="B234">
            <v>50.6</v>
          </cell>
          <cell r="C234">
            <v>29.13</v>
          </cell>
          <cell r="D234">
            <v>29.6695</v>
          </cell>
        </row>
        <row r="235">
          <cell r="A235" t="str">
            <v>颜新沅</v>
          </cell>
          <cell r="B235">
            <v>0.0</v>
          </cell>
          <cell r="C235">
            <v>0.0</v>
          </cell>
          <cell r="D235">
            <v>0.0</v>
          </cell>
        </row>
        <row r="236">
          <cell r="A236" t="str">
            <v>贺奕涵</v>
          </cell>
          <cell r="B236">
            <v>55.5</v>
          </cell>
          <cell r="C236">
            <v>61.74</v>
          </cell>
          <cell r="D236">
            <v>37.011</v>
          </cell>
        </row>
        <row r="237">
          <cell r="A237" t="str">
            <v>严桷闻</v>
          </cell>
          <cell r="B237">
            <v>0.0</v>
          </cell>
          <cell r="C237">
            <v>0.0</v>
          </cell>
          <cell r="D237">
            <v>0.0</v>
          </cell>
        </row>
        <row r="238">
          <cell r="A238" t="str">
            <v>陈光明</v>
          </cell>
          <cell r="B238">
            <v>25.9</v>
          </cell>
          <cell r="C238">
            <v>0.0</v>
          </cell>
          <cell r="D238">
            <v>12.95</v>
          </cell>
        </row>
        <row r="239">
          <cell r="A239" t="str">
            <v>何娅婷</v>
          </cell>
          <cell r="B239">
            <v>61.4</v>
          </cell>
          <cell r="C239">
            <v>88.05</v>
          </cell>
          <cell r="D239">
            <v>43.9075</v>
          </cell>
        </row>
        <row r="240">
          <cell r="A240" t="str">
            <v>肖藏聚</v>
          </cell>
          <cell r="B240">
            <v>33.7</v>
          </cell>
          <cell r="C240">
            <v>12.85</v>
          </cell>
          <cell r="D240">
            <v>18.7775</v>
          </cell>
        </row>
        <row r="241">
          <cell r="A241" t="str">
            <v>黄彦熙</v>
          </cell>
          <cell r="B241">
            <v>52.9</v>
          </cell>
          <cell r="C241">
            <v>72.52</v>
          </cell>
          <cell r="D241">
            <v>37.328</v>
          </cell>
        </row>
        <row r="242">
          <cell r="A242" t="str">
            <v>邱辉</v>
          </cell>
          <cell r="B242">
            <v>68.6</v>
          </cell>
          <cell r="C242">
            <v>51.49</v>
          </cell>
          <cell r="D242">
            <v>42.0235</v>
          </cell>
        </row>
        <row r="243">
          <cell r="A243" t="str">
            <v>刘若琳</v>
          </cell>
          <cell r="B243">
            <v>34.8</v>
          </cell>
          <cell r="C243">
            <v>49.89</v>
          </cell>
          <cell r="D243">
            <v>24.8835</v>
          </cell>
        </row>
        <row r="244">
          <cell r="A244" t="str">
            <v>陈昱竹</v>
          </cell>
          <cell r="B244">
            <v>55.9</v>
          </cell>
          <cell r="C244">
            <v>49.22</v>
          </cell>
          <cell r="D244">
            <v>35.333</v>
          </cell>
        </row>
        <row r="245">
          <cell r="A245" t="str">
            <v>费洁</v>
          </cell>
          <cell r="B245">
            <v>55.6</v>
          </cell>
          <cell r="C245">
            <v>44.85</v>
          </cell>
          <cell r="D245">
            <v>34.5275</v>
          </cell>
        </row>
        <row r="246">
          <cell r="A246" t="str">
            <v>蒋涛</v>
          </cell>
          <cell r="B246">
            <v>59.0</v>
          </cell>
          <cell r="C246">
            <v>41.56</v>
          </cell>
          <cell r="D246">
            <v>35.734</v>
          </cell>
        </row>
        <row r="247">
          <cell r="A247" t="str">
            <v>龙亚平</v>
          </cell>
          <cell r="B247">
            <v>48.9</v>
          </cell>
          <cell r="C247">
            <v>65.17</v>
          </cell>
          <cell r="D247">
            <v>34.2255</v>
          </cell>
        </row>
        <row r="248">
          <cell r="A248" t="str">
            <v>郭望</v>
          </cell>
          <cell r="B248">
            <v>57.4</v>
          </cell>
          <cell r="C248">
            <v>63.97</v>
          </cell>
          <cell r="D248">
            <v>38.2955</v>
          </cell>
        </row>
        <row r="249">
          <cell r="A249" t="str">
            <v>伍淑婷</v>
          </cell>
          <cell r="B249">
            <v>63.8</v>
          </cell>
          <cell r="C249">
            <v>62.86</v>
          </cell>
          <cell r="D249">
            <v>41.329</v>
          </cell>
        </row>
        <row r="250">
          <cell r="A250" t="str">
            <v>雷玉平</v>
          </cell>
          <cell r="B250">
            <v>56.9</v>
          </cell>
          <cell r="C250">
            <v>74.06</v>
          </cell>
          <cell r="D250">
            <v>39.559</v>
          </cell>
        </row>
        <row r="251">
          <cell r="A251" t="str">
            <v>张莉</v>
          </cell>
          <cell r="B251">
            <v>0.0</v>
          </cell>
          <cell r="C251">
            <v>0.0</v>
          </cell>
          <cell r="D251">
            <v>0.0</v>
          </cell>
        </row>
        <row r="252">
          <cell r="A252" t="str">
            <v>张欣佩</v>
          </cell>
          <cell r="B252">
            <v>0.0</v>
          </cell>
          <cell r="C252">
            <v>0.0</v>
          </cell>
          <cell r="D252">
            <v>0.0</v>
          </cell>
        </row>
        <row r="253">
          <cell r="A253" t="str">
            <v>张海丹</v>
          </cell>
          <cell r="B253">
            <v>66.6</v>
          </cell>
          <cell r="C253">
            <v>73.74</v>
          </cell>
          <cell r="D253">
            <v>44.361</v>
          </cell>
        </row>
        <row r="254">
          <cell r="A254" t="str">
            <v>杨晶</v>
          </cell>
          <cell r="B254">
            <v>0.0</v>
          </cell>
          <cell r="C254">
            <v>0.0</v>
          </cell>
          <cell r="D254">
            <v>0.0</v>
          </cell>
        </row>
        <row r="255">
          <cell r="A255" t="str">
            <v>阳一心</v>
          </cell>
          <cell r="B255">
            <v>0.0</v>
          </cell>
          <cell r="C255">
            <v>0.0</v>
          </cell>
          <cell r="D255">
            <v>0.0</v>
          </cell>
        </row>
        <row r="256">
          <cell r="A256" t="str">
            <v>刘作舟</v>
          </cell>
          <cell r="B256">
            <v>56.9</v>
          </cell>
          <cell r="C256">
            <v>65.32</v>
          </cell>
          <cell r="D256">
            <v>38.248</v>
          </cell>
        </row>
        <row r="257">
          <cell r="A257" t="str">
            <v>袁思思</v>
          </cell>
          <cell r="B257">
            <v>54.1</v>
          </cell>
          <cell r="C257">
            <v>51.79</v>
          </cell>
          <cell r="D257">
            <v>34.8185</v>
          </cell>
        </row>
        <row r="258">
          <cell r="A258" t="str">
            <v>张娜</v>
          </cell>
          <cell r="B258">
            <v>0.0</v>
          </cell>
          <cell r="C258">
            <v>0.0</v>
          </cell>
          <cell r="D258">
            <v>0.0</v>
          </cell>
        </row>
        <row r="259">
          <cell r="A259" t="str">
            <v>陈艺文</v>
          </cell>
          <cell r="B259">
            <v>19.0</v>
          </cell>
          <cell r="C259">
            <v>67.15</v>
          </cell>
          <cell r="D259">
            <v>19.5725</v>
          </cell>
        </row>
        <row r="260">
          <cell r="A260" t="str">
            <v>蒋兰婷</v>
          </cell>
          <cell r="B260">
            <v>56.7</v>
          </cell>
          <cell r="C260">
            <v>45.85</v>
          </cell>
          <cell r="D260">
            <v>35.2275</v>
          </cell>
        </row>
        <row r="261">
          <cell r="A261" t="str">
            <v>吴丹</v>
          </cell>
          <cell r="B261">
            <v>51.3</v>
          </cell>
          <cell r="C261">
            <v>46.89</v>
          </cell>
          <cell r="D261">
            <v>32.6835</v>
          </cell>
        </row>
        <row r="262">
          <cell r="A262" t="str">
            <v>邹洁</v>
          </cell>
          <cell r="B262">
            <v>0.0</v>
          </cell>
          <cell r="C262">
            <v>0.0</v>
          </cell>
          <cell r="D262">
            <v>0.0</v>
          </cell>
        </row>
        <row r="263">
          <cell r="A263" t="str">
            <v>熊旭圆</v>
          </cell>
          <cell r="B263">
            <v>0.0</v>
          </cell>
          <cell r="C263">
            <v>0.0</v>
          </cell>
          <cell r="D263">
            <v>0.0</v>
          </cell>
        </row>
        <row r="264">
          <cell r="A264" t="str">
            <v>宋霜</v>
          </cell>
          <cell r="B264">
            <v>60.4</v>
          </cell>
          <cell r="C264">
            <v>64.78</v>
          </cell>
          <cell r="D264">
            <v>39.917</v>
          </cell>
        </row>
        <row r="265">
          <cell r="A265" t="str">
            <v>李静</v>
          </cell>
          <cell r="B265">
            <v>53.6</v>
          </cell>
          <cell r="C265">
            <v>80.57</v>
          </cell>
          <cell r="D265">
            <v>38.8855</v>
          </cell>
        </row>
        <row r="266">
          <cell r="A266" t="str">
            <v>王静</v>
          </cell>
          <cell r="B266">
            <v>0.0</v>
          </cell>
          <cell r="C266">
            <v>0.0</v>
          </cell>
          <cell r="D266">
            <v>0.0</v>
          </cell>
        </row>
        <row r="267">
          <cell r="A267" t="str">
            <v>郑斌鸿</v>
          </cell>
          <cell r="B267">
            <v>0.0</v>
          </cell>
          <cell r="C267">
            <v>0.0</v>
          </cell>
          <cell r="D267">
            <v>0.0</v>
          </cell>
        </row>
        <row r="268">
          <cell r="A268" t="str">
            <v>王倩</v>
          </cell>
          <cell r="B268">
            <v>58.9</v>
          </cell>
          <cell r="C268">
            <v>44.27</v>
          </cell>
          <cell r="D268">
            <v>36.0905</v>
          </cell>
        </row>
        <row r="269">
          <cell r="A269" t="str">
            <v>陈杰</v>
          </cell>
          <cell r="B269">
            <v>0.0</v>
          </cell>
          <cell r="C269">
            <v>0.0</v>
          </cell>
          <cell r="D269">
            <v>0.0</v>
          </cell>
        </row>
        <row r="270">
          <cell r="A270" t="str">
            <v>李徊瑶</v>
          </cell>
          <cell r="B270">
            <v>58.0</v>
          </cell>
          <cell r="C270">
            <v>49.17</v>
          </cell>
          <cell r="D270">
            <v>36.3755</v>
          </cell>
        </row>
        <row r="271">
          <cell r="A271" t="str">
            <v>刘慧梅</v>
          </cell>
          <cell r="B271">
            <v>0.0</v>
          </cell>
          <cell r="C271">
            <v>0.0</v>
          </cell>
          <cell r="D271">
            <v>0.0</v>
          </cell>
        </row>
        <row r="272">
          <cell r="A272" t="str">
            <v>刘素容</v>
          </cell>
          <cell r="B272">
            <v>66.4</v>
          </cell>
          <cell r="C272">
            <v>79.11</v>
          </cell>
          <cell r="D272">
            <v>45.0665</v>
          </cell>
        </row>
        <row r="273">
          <cell r="A273" t="str">
            <v>李丽萍</v>
          </cell>
          <cell r="B273">
            <v>61.7</v>
          </cell>
          <cell r="C273">
            <v>63.83</v>
          </cell>
          <cell r="D273">
            <v>40.4245</v>
          </cell>
        </row>
        <row r="274">
          <cell r="A274" t="str">
            <v>胡文蒂</v>
          </cell>
          <cell r="B274">
            <v>29.4</v>
          </cell>
          <cell r="C274">
            <v>53.07</v>
          </cell>
          <cell r="D274">
            <v>22.6605</v>
          </cell>
        </row>
        <row r="275">
          <cell r="A275" t="str">
            <v>管品倩</v>
          </cell>
          <cell r="B275">
            <v>53.5</v>
          </cell>
          <cell r="C275">
            <v>77.68</v>
          </cell>
          <cell r="D275">
            <v>38.402</v>
          </cell>
        </row>
        <row r="276">
          <cell r="A276" t="str">
            <v>阳倩玉</v>
          </cell>
          <cell r="B276">
            <v>53.0</v>
          </cell>
          <cell r="C276">
            <v>82.88</v>
          </cell>
          <cell r="D276">
            <v>38.932</v>
          </cell>
        </row>
        <row r="277">
          <cell r="A277" t="str">
            <v>滕蒙</v>
          </cell>
          <cell r="B277">
            <v>56.3</v>
          </cell>
          <cell r="C277">
            <v>71.24</v>
          </cell>
          <cell r="D277">
            <v>38.836</v>
          </cell>
        </row>
        <row r="278">
          <cell r="A278" t="str">
            <v>王希文</v>
          </cell>
          <cell r="B278">
            <v>0.0</v>
          </cell>
          <cell r="C278">
            <v>0.0</v>
          </cell>
          <cell r="D278">
            <v>0.0</v>
          </cell>
        </row>
        <row r="279">
          <cell r="A279" t="str">
            <v>杨桦玲</v>
          </cell>
          <cell r="B279">
            <v>49.3</v>
          </cell>
          <cell r="C279">
            <v>65.48</v>
          </cell>
          <cell r="D279">
            <v>34.472</v>
          </cell>
        </row>
        <row r="280">
          <cell r="A280" t="str">
            <v>王筱鸿</v>
          </cell>
          <cell r="B280">
            <v>0.0</v>
          </cell>
          <cell r="C280">
            <v>0.0</v>
          </cell>
          <cell r="D280">
            <v>0.0</v>
          </cell>
        </row>
        <row r="281">
          <cell r="A281" t="str">
            <v>雷佳</v>
          </cell>
          <cell r="B281">
            <v>48.6</v>
          </cell>
          <cell r="C281">
            <v>51.46</v>
          </cell>
          <cell r="D281">
            <v>32.019</v>
          </cell>
        </row>
        <row r="282">
          <cell r="A282" t="str">
            <v>王优</v>
          </cell>
          <cell r="B282">
            <v>0.0</v>
          </cell>
          <cell r="C282">
            <v>0.0</v>
          </cell>
          <cell r="D282">
            <v>0.0</v>
          </cell>
        </row>
        <row r="283">
          <cell r="A283" t="str">
            <v>肖斌</v>
          </cell>
          <cell r="B283">
            <v>37.2</v>
          </cell>
          <cell r="C283">
            <v>50.75</v>
          </cell>
          <cell r="D283">
            <v>26.2125</v>
          </cell>
        </row>
        <row r="284">
          <cell r="A284" t="str">
            <v>汤承澔</v>
          </cell>
          <cell r="B284">
            <v>51.0</v>
          </cell>
          <cell r="C284">
            <v>80.08</v>
          </cell>
          <cell r="D284">
            <v>37.512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邵阳地区"/>
      <sheetName val="中院"/>
      <sheetName val="武冈"/>
      <sheetName val="绥宁"/>
      <sheetName val="洞口"/>
      <sheetName val="隆回"/>
      <sheetName val="邵阳县"/>
      <sheetName val="北塔区"/>
      <sheetName val="大祥区"/>
    </sheetNames>
    <sheetDataSet>
      <sheetData sheetId="0">
        <row r="3">
          <cell r="H3">
            <v>2.050501201E9</v>
          </cell>
          <cell r="I3" t="str">
            <v>18975993180</v>
          </cell>
          <cell r="J3">
            <v>65.6</v>
          </cell>
          <cell r="K3">
            <v>81.59</v>
          </cell>
          <cell r="L3">
            <v>45.0385</v>
          </cell>
        </row>
        <row r="4">
          <cell r="H4">
            <v>2.0505012E9</v>
          </cell>
          <cell r="I4" t="str">
            <v>15386427133,15877945812,15386427033</v>
          </cell>
          <cell r="J4">
            <v>65.4</v>
          </cell>
          <cell r="K4">
            <v>80.1</v>
          </cell>
          <cell r="L4">
            <v>44.715</v>
          </cell>
        </row>
        <row r="5">
          <cell r="H5">
            <v>2.05066151E9</v>
          </cell>
          <cell r="I5" t="str">
            <v>15084921970</v>
          </cell>
          <cell r="J5">
            <v>65.5</v>
          </cell>
          <cell r="K5">
            <v>77.55</v>
          </cell>
          <cell r="L5">
            <v>44.3825</v>
          </cell>
        </row>
        <row r="6">
          <cell r="H6">
            <v>2.05052127E9</v>
          </cell>
          <cell r="I6" t="str">
            <v>13316496615</v>
          </cell>
          <cell r="J6">
            <v>64.4</v>
          </cell>
          <cell r="K6">
            <v>77.08</v>
          </cell>
          <cell r="L6">
            <v>43.762</v>
          </cell>
        </row>
        <row r="7">
          <cell r="H7">
            <v>2.050501219E9</v>
          </cell>
          <cell r="I7" t="str">
            <v>18166130952</v>
          </cell>
          <cell r="J7">
            <v>64.2</v>
          </cell>
          <cell r="K7">
            <v>75.13</v>
          </cell>
          <cell r="L7">
            <v>43.3695</v>
          </cell>
        </row>
        <row r="8">
          <cell r="H8">
            <v>2.050501195E9</v>
          </cell>
          <cell r="I8" t="str">
            <v>18973983105</v>
          </cell>
          <cell r="J8">
            <v>60.4</v>
          </cell>
          <cell r="K8">
            <v>84.84</v>
          </cell>
          <cell r="L8">
            <v>42.926</v>
          </cell>
        </row>
        <row r="9">
          <cell r="H9">
            <v>2.050511252E9</v>
          </cell>
          <cell r="I9" t="str">
            <v>18397669125</v>
          </cell>
          <cell r="J9">
            <v>61.5</v>
          </cell>
          <cell r="K9">
            <v>80.17</v>
          </cell>
          <cell r="L9">
            <v>42.7755</v>
          </cell>
        </row>
        <row r="10">
          <cell r="H10">
            <v>2.050501236E9</v>
          </cell>
          <cell r="I10" t="str">
            <v>18273932972</v>
          </cell>
          <cell r="J10">
            <v>60.8</v>
          </cell>
          <cell r="K10">
            <v>81.28</v>
          </cell>
          <cell r="L10">
            <v>42.592</v>
          </cell>
        </row>
        <row r="11">
          <cell r="H11">
            <v>2.050501216E9</v>
          </cell>
          <cell r="I11" t="str">
            <v>17347186620</v>
          </cell>
          <cell r="J11">
            <v>62.9</v>
          </cell>
          <cell r="K11">
            <v>72.99</v>
          </cell>
          <cell r="L11">
            <v>42.3985</v>
          </cell>
        </row>
        <row r="12">
          <cell r="H12">
            <v>2.050501161E9</v>
          </cell>
          <cell r="I12" t="str">
            <v>15889207655;15917298051</v>
          </cell>
          <cell r="J12">
            <v>66.9</v>
          </cell>
          <cell r="K12">
            <v>57.16</v>
          </cell>
          <cell r="L12">
            <v>42.024</v>
          </cell>
        </row>
        <row r="13">
          <cell r="H13">
            <v>2.050621459E9</v>
          </cell>
          <cell r="I13" t="str">
            <v>18075956615</v>
          </cell>
          <cell r="J13">
            <v>58.9</v>
          </cell>
          <cell r="K13">
            <v>82.91</v>
          </cell>
          <cell r="L13">
            <v>41.8865</v>
          </cell>
        </row>
        <row r="14">
          <cell r="H14">
            <v>2.050511258E9</v>
          </cell>
          <cell r="I14" t="str">
            <v>13789156670</v>
          </cell>
          <cell r="J14">
            <v>64.7</v>
          </cell>
          <cell r="K14">
            <v>63.53</v>
          </cell>
          <cell r="L14">
            <v>41.8795</v>
          </cell>
        </row>
        <row r="15">
          <cell r="H15">
            <v>2.050581347E9</v>
          </cell>
          <cell r="I15" t="str">
            <v>13786977710</v>
          </cell>
          <cell r="J15">
            <v>58.3</v>
          </cell>
          <cell r="K15">
            <v>84.65</v>
          </cell>
          <cell r="L15">
            <v>41.8475</v>
          </cell>
        </row>
        <row r="16">
          <cell r="H16">
            <v>2.050541297E9</v>
          </cell>
          <cell r="I16" t="str">
            <v>13397397418</v>
          </cell>
          <cell r="J16">
            <v>61.1</v>
          </cell>
          <cell r="K16">
            <v>75.27</v>
          </cell>
          <cell r="L16">
            <v>41.8405</v>
          </cell>
        </row>
        <row r="17">
          <cell r="H17">
            <v>2.050501186E9</v>
          </cell>
          <cell r="I17" t="str">
            <v>17673928583</v>
          </cell>
          <cell r="J17">
            <v>57.1</v>
          </cell>
          <cell r="K17">
            <v>88.6</v>
          </cell>
          <cell r="L17">
            <v>41.84</v>
          </cell>
        </row>
        <row r="18">
          <cell r="H18">
            <v>2.050541313E9</v>
          </cell>
          <cell r="I18" t="str">
            <v>18692494501</v>
          </cell>
          <cell r="J18">
            <v>66.0</v>
          </cell>
          <cell r="K18">
            <v>57.73</v>
          </cell>
          <cell r="L18">
            <v>41.6595</v>
          </cell>
        </row>
        <row r="19">
          <cell r="H19">
            <v>2.050621438E9</v>
          </cell>
          <cell r="I19" t="str">
            <v>13789346146</v>
          </cell>
          <cell r="J19">
            <v>65.1</v>
          </cell>
          <cell r="K19">
            <v>60.65</v>
          </cell>
          <cell r="L19">
            <v>41.6475</v>
          </cell>
        </row>
        <row r="20">
          <cell r="H20">
            <v>2.05058135E9</v>
          </cell>
          <cell r="I20" t="str">
            <v>18576650699</v>
          </cell>
          <cell r="J20">
            <v>61.6</v>
          </cell>
          <cell r="K20">
            <v>71.95</v>
          </cell>
          <cell r="L20">
            <v>41.5925</v>
          </cell>
        </row>
        <row r="21">
          <cell r="H21">
            <v>2.050501185E9</v>
          </cell>
          <cell r="I21" t="str">
            <v>18229421640</v>
          </cell>
          <cell r="J21">
            <v>60.9</v>
          </cell>
          <cell r="K21">
            <v>73.57</v>
          </cell>
          <cell r="L21">
            <v>41.4855</v>
          </cell>
        </row>
        <row r="22">
          <cell r="H22">
            <v>2.050521275E9</v>
          </cell>
          <cell r="I22" t="str">
            <v>18166133199</v>
          </cell>
          <cell r="J22">
            <v>62.3</v>
          </cell>
          <cell r="K22">
            <v>68.73</v>
          </cell>
          <cell r="L22">
            <v>41.4595</v>
          </cell>
        </row>
        <row r="23">
          <cell r="H23">
            <v>2.050531288E9</v>
          </cell>
          <cell r="I23" t="str">
            <v>15080945203，18273915969</v>
          </cell>
          <cell r="J23">
            <v>63.5</v>
          </cell>
          <cell r="K23">
            <v>64.0</v>
          </cell>
          <cell r="L23">
            <v>41.35</v>
          </cell>
        </row>
        <row r="24">
          <cell r="H24">
            <v>2.050501226E9</v>
          </cell>
          <cell r="I24" t="str">
            <v>15999920346</v>
          </cell>
          <cell r="J24">
            <v>60.0</v>
          </cell>
          <cell r="K24">
            <v>74.92</v>
          </cell>
          <cell r="L24">
            <v>41.238</v>
          </cell>
        </row>
        <row r="25">
          <cell r="H25">
            <v>2.050591365E9</v>
          </cell>
          <cell r="I25" t="str">
            <v>17343746034</v>
          </cell>
          <cell r="J25">
            <v>64.7</v>
          </cell>
          <cell r="K25">
            <v>59.17</v>
          </cell>
          <cell r="L25">
            <v>41.2255</v>
          </cell>
        </row>
        <row r="26">
          <cell r="H26">
            <v>2.050601388E9</v>
          </cell>
          <cell r="I26" t="str">
            <v>19974190113</v>
          </cell>
          <cell r="J26">
            <v>62.8</v>
          </cell>
          <cell r="K26">
            <v>64.56</v>
          </cell>
          <cell r="L26">
            <v>41.084</v>
          </cell>
        </row>
        <row r="27">
          <cell r="H27">
            <v>2.050541325E9</v>
          </cell>
          <cell r="I27" t="str">
            <v>13508429038,18397658029</v>
          </cell>
          <cell r="J27">
            <v>58.4</v>
          </cell>
          <cell r="K27">
            <v>78.22</v>
          </cell>
          <cell r="L27">
            <v>40.933</v>
          </cell>
        </row>
        <row r="28">
          <cell r="H28">
            <v>2.050511261E9</v>
          </cell>
          <cell r="I28" t="str">
            <v>15073169882</v>
          </cell>
          <cell r="J28">
            <v>55.0</v>
          </cell>
          <cell r="K28">
            <v>89.46</v>
          </cell>
          <cell r="L28">
            <v>40.919</v>
          </cell>
        </row>
        <row r="29">
          <cell r="H29">
            <v>2.050541305E9</v>
          </cell>
          <cell r="I29" t="str">
            <v>15576454319</v>
          </cell>
          <cell r="J29">
            <v>59.5</v>
          </cell>
          <cell r="K29">
            <v>73.73</v>
          </cell>
          <cell r="L29">
            <v>40.8095</v>
          </cell>
        </row>
        <row r="30">
          <cell r="H30">
            <v>2.050521271E9</v>
          </cell>
          <cell r="I30" t="str">
            <v>15573957474</v>
          </cell>
          <cell r="J30">
            <v>56.0</v>
          </cell>
          <cell r="K30">
            <v>85.29</v>
          </cell>
          <cell r="L30">
            <v>40.7935</v>
          </cell>
        </row>
        <row r="31">
          <cell r="H31">
            <v>2.050501228E9</v>
          </cell>
          <cell r="I31" t="str">
            <v>13117516098</v>
          </cell>
          <cell r="J31">
            <v>60.3</v>
          </cell>
          <cell r="K31">
            <v>70.95</v>
          </cell>
          <cell r="L31">
            <v>40.7925</v>
          </cell>
        </row>
        <row r="32">
          <cell r="H32">
            <v>2.050501173E9</v>
          </cell>
          <cell r="I32" t="str">
            <v>15581504248</v>
          </cell>
          <cell r="J32">
            <v>57.9</v>
          </cell>
          <cell r="K32">
            <v>78.66</v>
          </cell>
          <cell r="L32">
            <v>40.749</v>
          </cell>
        </row>
        <row r="33">
          <cell r="H33">
            <v>2.05056134E9</v>
          </cell>
          <cell r="I33" t="str">
            <v>13973575297</v>
          </cell>
          <cell r="J33">
            <v>57.9</v>
          </cell>
          <cell r="K33">
            <v>77.84</v>
          </cell>
          <cell r="L33">
            <v>40.626</v>
          </cell>
        </row>
        <row r="34">
          <cell r="H34">
            <v>2.050541308E9</v>
          </cell>
          <cell r="I34" t="str">
            <v>13487615323</v>
          </cell>
          <cell r="J34">
            <v>56.7</v>
          </cell>
          <cell r="K34">
            <v>81.71</v>
          </cell>
          <cell r="L34">
            <v>40.6065</v>
          </cell>
        </row>
        <row r="35">
          <cell r="H35">
            <v>2.050641484E9</v>
          </cell>
          <cell r="I35" t="str">
            <v>17674076445</v>
          </cell>
          <cell r="J35">
            <v>59.4</v>
          </cell>
          <cell r="K35">
            <v>72.2</v>
          </cell>
          <cell r="L35">
            <v>40.53</v>
          </cell>
        </row>
        <row r="36">
          <cell r="H36">
            <v>2.050501194E9</v>
          </cell>
          <cell r="I36" t="str">
            <v>18173962390，13203282113</v>
          </cell>
          <cell r="J36">
            <v>58.9</v>
          </cell>
          <cell r="K36">
            <v>73.54</v>
          </cell>
          <cell r="L36">
            <v>40.481</v>
          </cell>
        </row>
        <row r="37">
          <cell r="H37">
            <v>2.050621454E9</v>
          </cell>
          <cell r="I37" t="str">
            <v>15180951760</v>
          </cell>
          <cell r="J37">
            <v>58.2</v>
          </cell>
          <cell r="K37">
            <v>74.44</v>
          </cell>
          <cell r="L37">
            <v>40.266</v>
          </cell>
        </row>
        <row r="38">
          <cell r="H38">
            <v>2.050541323E9</v>
          </cell>
          <cell r="I38" t="str">
            <v>13337290912</v>
          </cell>
          <cell r="J38">
            <v>61.2</v>
          </cell>
          <cell r="K38">
            <v>63.38</v>
          </cell>
          <cell r="L38">
            <v>40.107</v>
          </cell>
        </row>
        <row r="39">
          <cell r="H39">
            <v>2.050601374E9</v>
          </cell>
          <cell r="I39" t="str">
            <v>13036787669</v>
          </cell>
          <cell r="J39">
            <v>59.9</v>
          </cell>
          <cell r="K39">
            <v>67.05</v>
          </cell>
          <cell r="L39">
            <v>40.0075</v>
          </cell>
        </row>
        <row r="40">
          <cell r="H40">
            <v>2.050511255E9</v>
          </cell>
          <cell r="I40" t="str">
            <v>17673822568</v>
          </cell>
          <cell r="J40">
            <v>59.0</v>
          </cell>
          <cell r="K40">
            <v>69.88</v>
          </cell>
          <cell r="L40">
            <v>39.982</v>
          </cell>
        </row>
        <row r="41">
          <cell r="H41">
            <v>2.050501248E9</v>
          </cell>
          <cell r="I41" t="str">
            <v>17376350608</v>
          </cell>
          <cell r="J41">
            <v>57.1</v>
          </cell>
          <cell r="K41">
            <v>75.96</v>
          </cell>
          <cell r="L41">
            <v>39.944</v>
          </cell>
        </row>
        <row r="42">
          <cell r="H42">
            <v>2.05050121E9</v>
          </cell>
          <cell r="I42" t="str">
            <v>19118135181</v>
          </cell>
          <cell r="J42">
            <v>62.2</v>
          </cell>
          <cell r="K42">
            <v>57.76</v>
          </cell>
          <cell r="L42">
            <v>39.764</v>
          </cell>
        </row>
        <row r="43">
          <cell r="H43">
            <v>2.050631475E9</v>
          </cell>
          <cell r="I43" t="str">
            <v>13631020901</v>
          </cell>
          <cell r="J43">
            <v>63.0</v>
          </cell>
          <cell r="K43">
            <v>55.03</v>
          </cell>
          <cell r="L43">
            <v>39.7545</v>
          </cell>
        </row>
        <row r="44">
          <cell r="H44">
            <v>2.050521281E9</v>
          </cell>
          <cell r="I44" t="str">
            <v>13141964176</v>
          </cell>
          <cell r="J44">
            <v>61.7</v>
          </cell>
          <cell r="K44">
            <v>58.56</v>
          </cell>
          <cell r="L44">
            <v>39.634</v>
          </cell>
        </row>
        <row r="45">
          <cell r="H45">
            <v>2.050581345E9</v>
          </cell>
          <cell r="I45" t="str">
            <v>17873966325</v>
          </cell>
          <cell r="J45">
            <v>59.9</v>
          </cell>
          <cell r="K45">
            <v>62.78</v>
          </cell>
          <cell r="L45">
            <v>39.367</v>
          </cell>
        </row>
        <row r="46">
          <cell r="H46">
            <v>2.050581362E9</v>
          </cell>
          <cell r="I46" t="str">
            <v>18397624996,18108476169</v>
          </cell>
          <cell r="J46">
            <v>57.3</v>
          </cell>
          <cell r="K46">
            <v>70.28</v>
          </cell>
          <cell r="L46">
            <v>39.192</v>
          </cell>
        </row>
        <row r="47">
          <cell r="H47">
            <v>2.050621464E9</v>
          </cell>
          <cell r="I47" t="str">
            <v>18478271817</v>
          </cell>
          <cell r="J47">
            <v>59.5</v>
          </cell>
          <cell r="K47">
            <v>61.97</v>
          </cell>
          <cell r="L47">
            <v>39.0455</v>
          </cell>
        </row>
        <row r="48">
          <cell r="H48">
            <v>2.050541296E9</v>
          </cell>
          <cell r="I48" t="str">
            <v>13873970911</v>
          </cell>
          <cell r="J48">
            <v>59.0</v>
          </cell>
          <cell r="K48">
            <v>62.73</v>
          </cell>
          <cell r="L48">
            <v>38.9095</v>
          </cell>
        </row>
        <row r="49">
          <cell r="H49">
            <v>2.050501178E9</v>
          </cell>
          <cell r="I49" t="str">
            <v>17752667016</v>
          </cell>
          <cell r="J49">
            <v>55.1</v>
          </cell>
          <cell r="K49">
            <v>75.51</v>
          </cell>
          <cell r="L49">
            <v>38.8765</v>
          </cell>
        </row>
        <row r="50">
          <cell r="H50">
            <v>2.050601376E9</v>
          </cell>
          <cell r="I50" t="str">
            <v>18566790828</v>
          </cell>
          <cell r="J50">
            <v>56.0</v>
          </cell>
          <cell r="K50">
            <v>72.32</v>
          </cell>
          <cell r="L50">
            <v>38.848</v>
          </cell>
        </row>
        <row r="51">
          <cell r="H51">
            <v>2.050501172E9</v>
          </cell>
          <cell r="I51" t="str">
            <v>18673905595</v>
          </cell>
          <cell r="J51">
            <v>60.9</v>
          </cell>
          <cell r="K51">
            <v>55.95</v>
          </cell>
          <cell r="L51">
            <v>38.8425</v>
          </cell>
        </row>
        <row r="52">
          <cell r="H52">
            <v>2.050501217E9</v>
          </cell>
          <cell r="I52" t="str">
            <v>19973938313</v>
          </cell>
          <cell r="J52">
            <v>61.5</v>
          </cell>
          <cell r="K52">
            <v>53.53</v>
          </cell>
          <cell r="L52">
            <v>38.7795</v>
          </cell>
        </row>
        <row r="53">
          <cell r="H53">
            <v>2.050541293E9</v>
          </cell>
          <cell r="I53" t="str">
            <v>17773948221</v>
          </cell>
          <cell r="J53">
            <v>53.8</v>
          </cell>
          <cell r="K53">
            <v>78.9</v>
          </cell>
          <cell r="L53">
            <v>38.735</v>
          </cell>
        </row>
        <row r="54">
          <cell r="H54">
            <v>2.050511262E9</v>
          </cell>
          <cell r="I54" t="str">
            <v>17378105385</v>
          </cell>
          <cell r="J54">
            <v>54.6</v>
          </cell>
          <cell r="K54">
            <v>75.98</v>
          </cell>
          <cell r="L54">
            <v>38.697</v>
          </cell>
        </row>
        <row r="55">
          <cell r="H55">
            <v>2.050501242E9</v>
          </cell>
          <cell r="I55" t="str">
            <v>15697408675</v>
          </cell>
          <cell r="J55">
            <v>62.3</v>
          </cell>
          <cell r="K55">
            <v>50.27</v>
          </cell>
          <cell r="L55">
            <v>38.6905</v>
          </cell>
        </row>
        <row r="56">
          <cell r="H56">
            <v>2.050541319E9</v>
          </cell>
          <cell r="I56" t="str">
            <v>18274377882</v>
          </cell>
          <cell r="J56">
            <v>61.2</v>
          </cell>
          <cell r="K56">
            <v>53.64</v>
          </cell>
          <cell r="L56">
            <v>38.646</v>
          </cell>
        </row>
        <row r="57">
          <cell r="H57">
            <v>2.050541299E9</v>
          </cell>
          <cell r="I57" t="str">
            <v>15273178802</v>
          </cell>
          <cell r="J57">
            <v>55.3</v>
          </cell>
          <cell r="K57">
            <v>73.15</v>
          </cell>
          <cell r="L57">
            <v>38.6225</v>
          </cell>
        </row>
        <row r="58">
          <cell r="H58">
            <v>2.050641494E9</v>
          </cell>
          <cell r="I58" t="str">
            <v>19907395510</v>
          </cell>
          <cell r="J58">
            <v>56.6</v>
          </cell>
          <cell r="K58">
            <v>68.79</v>
          </cell>
          <cell r="L58">
            <v>38.6185</v>
          </cell>
        </row>
        <row r="59">
          <cell r="H59">
            <v>2.05060141E9</v>
          </cell>
          <cell r="I59" t="str">
            <v>17264448836</v>
          </cell>
          <cell r="J59">
            <v>59.0</v>
          </cell>
          <cell r="K59">
            <v>60.32</v>
          </cell>
          <cell r="L59">
            <v>38.548</v>
          </cell>
        </row>
        <row r="60">
          <cell r="H60">
            <v>2.050621436E9</v>
          </cell>
          <cell r="I60" t="str">
            <v>19189663347,19873907657</v>
          </cell>
          <cell r="J60">
            <v>57.1</v>
          </cell>
          <cell r="K60">
            <v>66.37</v>
          </cell>
          <cell r="L60">
            <v>38.5055</v>
          </cell>
        </row>
        <row r="61">
          <cell r="H61">
            <v>2.050601369E9</v>
          </cell>
          <cell r="I61" t="str">
            <v>18773318106</v>
          </cell>
          <cell r="J61">
            <v>55.0</v>
          </cell>
          <cell r="K61">
            <v>73.03</v>
          </cell>
          <cell r="L61">
            <v>38.4545</v>
          </cell>
        </row>
        <row r="62">
          <cell r="H62">
            <v>2.050531287E9</v>
          </cell>
          <cell r="I62" t="str">
            <v>18569645793,13874235606</v>
          </cell>
          <cell r="J62">
            <v>54.0</v>
          </cell>
          <cell r="K62">
            <v>76.31</v>
          </cell>
          <cell r="L62">
            <v>38.4465</v>
          </cell>
        </row>
        <row r="63">
          <cell r="H63">
            <v>2.050641483E9</v>
          </cell>
          <cell r="I63" t="str">
            <v>13875979194</v>
          </cell>
          <cell r="J63">
            <v>53.7</v>
          </cell>
          <cell r="K63">
            <v>76.6</v>
          </cell>
          <cell r="L63">
            <v>38.34</v>
          </cell>
        </row>
        <row r="64">
          <cell r="H64">
            <v>2.050661508E9</v>
          </cell>
          <cell r="I64" t="str">
            <v>15507397166</v>
          </cell>
          <cell r="J64">
            <v>52.8</v>
          </cell>
          <cell r="K64">
            <v>79.57</v>
          </cell>
          <cell r="L64">
            <v>38.3355</v>
          </cell>
        </row>
        <row r="65">
          <cell r="H65">
            <v>2.050501177E9</v>
          </cell>
          <cell r="I65" t="str">
            <v>18570370280，13332597462</v>
          </cell>
          <cell r="J65">
            <v>56.9</v>
          </cell>
          <cell r="K65">
            <v>65.89</v>
          </cell>
          <cell r="L65">
            <v>38.3335</v>
          </cell>
        </row>
        <row r="66">
          <cell r="H66">
            <v>2.050621433E9</v>
          </cell>
          <cell r="I66" t="str">
            <v>18007397025</v>
          </cell>
          <cell r="J66">
            <v>57.3</v>
          </cell>
          <cell r="K66">
            <v>64.49</v>
          </cell>
          <cell r="L66">
            <v>38.3235</v>
          </cell>
        </row>
        <row r="67">
          <cell r="H67">
            <v>2.05062146E9</v>
          </cell>
          <cell r="I67" t="str">
            <v>18574925981</v>
          </cell>
          <cell r="J67">
            <v>54.1</v>
          </cell>
          <cell r="K67">
            <v>74.98</v>
          </cell>
          <cell r="L67">
            <v>38.297</v>
          </cell>
        </row>
        <row r="68">
          <cell r="H68">
            <v>2.050501167E9</v>
          </cell>
          <cell r="I68" t="str">
            <v>15574870056</v>
          </cell>
          <cell r="J68">
            <v>52.8</v>
          </cell>
          <cell r="K68">
            <v>79.29</v>
          </cell>
          <cell r="L68">
            <v>38.2935</v>
          </cell>
        </row>
        <row r="69">
          <cell r="H69">
            <v>2.050621445E9</v>
          </cell>
          <cell r="I69" t="str">
            <v>13260894468</v>
          </cell>
          <cell r="J69">
            <v>56.1</v>
          </cell>
          <cell r="K69">
            <v>67.69</v>
          </cell>
          <cell r="L69">
            <v>38.2035</v>
          </cell>
        </row>
        <row r="70">
          <cell r="H70">
            <v>2.050601419E9</v>
          </cell>
          <cell r="I70" t="str">
            <v>15211920304，15211928508</v>
          </cell>
          <cell r="J70">
            <v>57.3</v>
          </cell>
          <cell r="K70">
            <v>62.33</v>
          </cell>
          <cell r="L70">
            <v>37.9995</v>
          </cell>
        </row>
        <row r="71">
          <cell r="H71">
            <v>2.050601384E9</v>
          </cell>
          <cell r="I71" t="str">
            <v>15773992389</v>
          </cell>
          <cell r="J71">
            <v>58.2</v>
          </cell>
          <cell r="K71">
            <v>59.17</v>
          </cell>
          <cell r="L71">
            <v>37.9755</v>
          </cell>
        </row>
        <row r="72">
          <cell r="H72">
            <v>2.050621451E9</v>
          </cell>
          <cell r="I72" t="str">
            <v>18274305928</v>
          </cell>
          <cell r="J72">
            <v>57.8</v>
          </cell>
          <cell r="K72">
            <v>60.42</v>
          </cell>
          <cell r="L72">
            <v>37.963</v>
          </cell>
        </row>
        <row r="73">
          <cell r="H73">
            <v>2.050621432E9</v>
          </cell>
          <cell r="I73" t="str">
            <v>15675915508</v>
          </cell>
          <cell r="J73">
            <v>59.9</v>
          </cell>
          <cell r="K73">
            <v>52.68</v>
          </cell>
          <cell r="L73">
            <v>37.852</v>
          </cell>
        </row>
        <row r="74">
          <cell r="H74">
            <v>2.050621458E9</v>
          </cell>
          <cell r="I74" t="str">
            <v>15675187674</v>
          </cell>
          <cell r="J74">
            <v>55.1</v>
          </cell>
          <cell r="K74">
            <v>68.36</v>
          </cell>
          <cell r="L74">
            <v>37.804</v>
          </cell>
        </row>
        <row r="75">
          <cell r="H75">
            <v>2.050641482E9</v>
          </cell>
          <cell r="I75" t="str">
            <v>13080546201</v>
          </cell>
          <cell r="J75">
            <v>52.9</v>
          </cell>
          <cell r="K75">
            <v>75.69</v>
          </cell>
          <cell r="L75">
            <v>37.8035</v>
          </cell>
        </row>
        <row r="76">
          <cell r="H76">
            <v>2.050541314E9</v>
          </cell>
          <cell r="I76" t="str">
            <v>15774028053，VX: cyykssl</v>
          </cell>
          <cell r="J76">
            <v>53.1</v>
          </cell>
          <cell r="K76">
            <v>75.02</v>
          </cell>
          <cell r="L76">
            <v>37.803</v>
          </cell>
        </row>
        <row r="77">
          <cell r="H77">
            <v>2.050501227E9</v>
          </cell>
          <cell r="I77" t="str">
            <v>17711693626，17377749948</v>
          </cell>
          <cell r="J77">
            <v>52.1</v>
          </cell>
          <cell r="K77">
            <v>77.94</v>
          </cell>
          <cell r="L77">
            <v>37.741</v>
          </cell>
        </row>
        <row r="78">
          <cell r="H78">
            <v>2.050561336E9</v>
          </cell>
          <cell r="I78" t="str">
            <v>18932456461,13786913938,15180936971</v>
          </cell>
          <cell r="J78">
            <v>59.6</v>
          </cell>
          <cell r="K78">
            <v>52.9</v>
          </cell>
          <cell r="L78">
            <v>37.735</v>
          </cell>
        </row>
        <row r="79">
          <cell r="H79">
            <v>2.050581348E9</v>
          </cell>
          <cell r="I79" t="str">
            <v>15273997433，15211929270</v>
          </cell>
          <cell r="J79">
            <v>53.2</v>
          </cell>
          <cell r="K79">
            <v>73.96</v>
          </cell>
          <cell r="L79">
            <v>37.694</v>
          </cell>
        </row>
        <row r="80">
          <cell r="H80">
            <v>2.050641485E9</v>
          </cell>
          <cell r="I80" t="str">
            <v>18890162729</v>
          </cell>
          <cell r="J80">
            <v>56.8</v>
          </cell>
          <cell r="K80">
            <v>61.14</v>
          </cell>
          <cell r="L80">
            <v>37.571</v>
          </cell>
        </row>
        <row r="81">
          <cell r="H81">
            <v>2.050661516E9</v>
          </cell>
          <cell r="I81" t="str">
            <v>13789194155</v>
          </cell>
          <cell r="J81">
            <v>53.2</v>
          </cell>
          <cell r="K81">
            <v>73.14</v>
          </cell>
          <cell r="L81">
            <v>37.571</v>
          </cell>
        </row>
        <row r="82">
          <cell r="H82">
            <v>2.050501221E9</v>
          </cell>
          <cell r="I82" t="str">
            <v>13308413754</v>
          </cell>
          <cell r="J82">
            <v>57.3</v>
          </cell>
          <cell r="K82">
            <v>59.28</v>
          </cell>
          <cell r="L82">
            <v>37.542</v>
          </cell>
        </row>
        <row r="83">
          <cell r="H83">
            <v>2.050501203E9</v>
          </cell>
          <cell r="I83" t="str">
            <v>19967881659</v>
          </cell>
          <cell r="J83">
            <v>54.6</v>
          </cell>
          <cell r="K83">
            <v>67.99</v>
          </cell>
          <cell r="L83">
            <v>37.4985</v>
          </cell>
        </row>
        <row r="84">
          <cell r="H84">
            <v>2.050581361E9</v>
          </cell>
          <cell r="I84" t="str">
            <v>15243975309</v>
          </cell>
          <cell r="J84">
            <v>58.1</v>
          </cell>
          <cell r="K84">
            <v>56.27</v>
          </cell>
          <cell r="L84">
            <v>37.4905</v>
          </cell>
        </row>
        <row r="85">
          <cell r="H85">
            <v>2.050521266E9</v>
          </cell>
          <cell r="I85" t="str">
            <v>17775691211</v>
          </cell>
          <cell r="J85">
            <v>52.4</v>
          </cell>
          <cell r="K85">
            <v>74.98</v>
          </cell>
          <cell r="L85">
            <v>37.447</v>
          </cell>
        </row>
        <row r="86">
          <cell r="H86">
            <v>2.050541316E9</v>
          </cell>
          <cell r="I86" t="str">
            <v>18673912352</v>
          </cell>
          <cell r="J86">
            <v>55.4</v>
          </cell>
          <cell r="K86">
            <v>64.76</v>
          </cell>
          <cell r="L86">
            <v>37.414</v>
          </cell>
        </row>
        <row r="87">
          <cell r="H87">
            <v>2.050601403E9</v>
          </cell>
          <cell r="I87" t="str">
            <v>17674059968</v>
          </cell>
          <cell r="J87">
            <v>56.0</v>
          </cell>
          <cell r="K87">
            <v>62.3</v>
          </cell>
          <cell r="L87">
            <v>37.345</v>
          </cell>
        </row>
        <row r="88">
          <cell r="H88">
            <v>2.050641501E9</v>
          </cell>
          <cell r="I88" t="str">
            <v>15873862067</v>
          </cell>
          <cell r="J88">
            <v>57.5</v>
          </cell>
          <cell r="K88">
            <v>56.85</v>
          </cell>
          <cell r="L88">
            <v>37.2775</v>
          </cell>
        </row>
        <row r="89">
          <cell r="H89">
            <v>2.050501176E9</v>
          </cell>
          <cell r="I89" t="str">
            <v>13874264992</v>
          </cell>
          <cell r="J89">
            <v>52.9</v>
          </cell>
          <cell r="K89">
            <v>72.02</v>
          </cell>
          <cell r="L89">
            <v>37.253</v>
          </cell>
        </row>
        <row r="90">
          <cell r="H90">
            <v>2.050521269E9</v>
          </cell>
          <cell r="I90" t="str">
            <v>15815898275</v>
          </cell>
          <cell r="J90">
            <v>58.0</v>
          </cell>
          <cell r="K90">
            <v>54.66</v>
          </cell>
          <cell r="L90">
            <v>37.199</v>
          </cell>
        </row>
        <row r="91">
          <cell r="H91">
            <v>2.050661514E9</v>
          </cell>
          <cell r="I91" t="str">
            <v>15521115873</v>
          </cell>
          <cell r="J91">
            <v>52.8</v>
          </cell>
          <cell r="K91">
            <v>71.83</v>
          </cell>
          <cell r="L91">
            <v>37.1745</v>
          </cell>
        </row>
        <row r="92">
          <cell r="H92">
            <v>2.050601413E9</v>
          </cell>
          <cell r="I92" t="str">
            <v>15774025195</v>
          </cell>
          <cell r="J92">
            <v>54.7</v>
          </cell>
          <cell r="K92">
            <v>65.39</v>
          </cell>
          <cell r="L92">
            <v>37.1585</v>
          </cell>
        </row>
        <row r="93">
          <cell r="H93">
            <v>2.050501211E9</v>
          </cell>
          <cell r="I93" t="str">
            <v>18152842774</v>
          </cell>
          <cell r="J93">
            <v>51.9</v>
          </cell>
          <cell r="K93">
            <v>74.67</v>
          </cell>
          <cell r="L93">
            <v>37.1505</v>
          </cell>
        </row>
        <row r="94">
          <cell r="H94">
            <v>2.050541303E9</v>
          </cell>
          <cell r="I94" t="str">
            <v>13873978550</v>
          </cell>
          <cell r="J94">
            <v>50.9</v>
          </cell>
          <cell r="K94">
            <v>77.95</v>
          </cell>
          <cell r="L94">
            <v>37.1425</v>
          </cell>
        </row>
        <row r="95">
          <cell r="H95">
            <v>2.050601379E9</v>
          </cell>
          <cell r="I95" t="str">
            <v>18890181001</v>
          </cell>
          <cell r="J95">
            <v>49.8</v>
          </cell>
          <cell r="K95">
            <v>81.28</v>
          </cell>
          <cell r="L95">
            <v>37.092</v>
          </cell>
        </row>
        <row r="96">
          <cell r="H96">
            <v>2.050501244E9</v>
          </cell>
          <cell r="I96" t="str">
            <v>15774037631</v>
          </cell>
          <cell r="J96">
            <v>54.1</v>
          </cell>
          <cell r="K96">
            <v>66.86</v>
          </cell>
          <cell r="L96">
            <v>37.079</v>
          </cell>
        </row>
        <row r="97">
          <cell r="H97">
            <v>2.05050118E9</v>
          </cell>
          <cell r="I97" t="str">
            <v>15773977316，13574991166</v>
          </cell>
          <cell r="J97">
            <v>54.4</v>
          </cell>
          <cell r="K97">
            <v>65.68</v>
          </cell>
          <cell r="L97">
            <v>37.052</v>
          </cell>
        </row>
        <row r="98">
          <cell r="H98">
            <v>2.050621439E9</v>
          </cell>
          <cell r="I98" t="str">
            <v>18390807682</v>
          </cell>
          <cell r="J98">
            <v>53.2</v>
          </cell>
          <cell r="K98">
            <v>69.36</v>
          </cell>
          <cell r="L98">
            <v>37.004</v>
          </cell>
        </row>
        <row r="99">
          <cell r="H99">
            <v>2.0506014E9</v>
          </cell>
          <cell r="I99" t="str">
            <v>13141955527</v>
          </cell>
          <cell r="J99">
            <v>60.2</v>
          </cell>
          <cell r="K99">
            <v>45.96</v>
          </cell>
          <cell r="L99">
            <v>36.994</v>
          </cell>
        </row>
        <row r="100">
          <cell r="H100">
            <v>2.050501174E9</v>
          </cell>
          <cell r="I100" t="str">
            <v>18173913058</v>
          </cell>
          <cell r="J100">
            <v>58.4</v>
          </cell>
          <cell r="K100">
            <v>51.46</v>
          </cell>
          <cell r="L100">
            <v>36.919</v>
          </cell>
        </row>
        <row r="101">
          <cell r="H101">
            <v>2.050661509E9</v>
          </cell>
          <cell r="I101" t="str">
            <v>15084973476，19807390442</v>
          </cell>
          <cell r="J101">
            <v>52.1</v>
          </cell>
          <cell r="K101">
            <v>72.15</v>
          </cell>
          <cell r="L101">
            <v>36.8725</v>
          </cell>
        </row>
        <row r="102">
          <cell r="H102">
            <v>2.050501246E9</v>
          </cell>
          <cell r="I102" t="str">
            <v>17363961185</v>
          </cell>
          <cell r="J102">
            <v>54.5</v>
          </cell>
          <cell r="K102">
            <v>63.93</v>
          </cell>
          <cell r="L102">
            <v>36.8395</v>
          </cell>
        </row>
        <row r="103">
          <cell r="H103">
            <v>2.050621466E9</v>
          </cell>
          <cell r="I103" t="str">
            <v>18007394662</v>
          </cell>
          <cell r="J103">
            <v>53.6</v>
          </cell>
          <cell r="K103">
            <v>66.01</v>
          </cell>
          <cell r="L103">
            <v>36.7015</v>
          </cell>
        </row>
        <row r="104">
          <cell r="H104">
            <v>2.050511256E9</v>
          </cell>
          <cell r="I104" t="str">
            <v>18574771094</v>
          </cell>
          <cell r="J104">
            <v>54.2</v>
          </cell>
          <cell r="K104">
            <v>63.97</v>
          </cell>
          <cell r="L104">
            <v>36.6955</v>
          </cell>
        </row>
        <row r="105">
          <cell r="H105">
            <v>2.050601412E9</v>
          </cell>
          <cell r="I105" t="str">
            <v>18274361600</v>
          </cell>
          <cell r="J105">
            <v>57.8</v>
          </cell>
          <cell r="K105">
            <v>51.64</v>
          </cell>
          <cell r="L105">
            <v>36.646</v>
          </cell>
        </row>
        <row r="106">
          <cell r="H106">
            <v>2.050621455E9</v>
          </cell>
          <cell r="I106" t="str">
            <v>17261323687</v>
          </cell>
          <cell r="J106">
            <v>51.6</v>
          </cell>
          <cell r="K106">
            <v>72.29</v>
          </cell>
          <cell r="L106">
            <v>36.6435</v>
          </cell>
        </row>
        <row r="107">
          <cell r="H107">
            <v>2.050621441E9</v>
          </cell>
          <cell r="I107" t="str">
            <v>18975498616</v>
          </cell>
          <cell r="J107">
            <v>56.0</v>
          </cell>
          <cell r="K107">
            <v>56.65</v>
          </cell>
          <cell r="L107">
            <v>36.4975</v>
          </cell>
        </row>
        <row r="108">
          <cell r="H108">
            <v>2.050581364E9</v>
          </cell>
          <cell r="I108" t="str">
            <v>13786920389</v>
          </cell>
          <cell r="J108">
            <v>54.4</v>
          </cell>
          <cell r="K108">
            <v>61.84</v>
          </cell>
          <cell r="L108">
            <v>36.476</v>
          </cell>
        </row>
        <row r="109">
          <cell r="H109">
            <v>2.050511249E9</v>
          </cell>
          <cell r="I109" t="str">
            <v>15679255061</v>
          </cell>
          <cell r="J109">
            <v>57.6</v>
          </cell>
          <cell r="K109">
            <v>50.75</v>
          </cell>
          <cell r="L109">
            <v>36.4125</v>
          </cell>
        </row>
        <row r="110">
          <cell r="H110">
            <v>2.050641495E9</v>
          </cell>
          <cell r="I110" t="str">
            <v>13973977179</v>
          </cell>
          <cell r="J110">
            <v>53.2</v>
          </cell>
          <cell r="K110">
            <v>65.35</v>
          </cell>
          <cell r="L110">
            <v>36.4025</v>
          </cell>
        </row>
        <row r="111">
          <cell r="H111">
            <v>2.050601389E9</v>
          </cell>
          <cell r="I111" t="str">
            <v>15580802468</v>
          </cell>
          <cell r="J111">
            <v>50.2</v>
          </cell>
          <cell r="K111">
            <v>75.33</v>
          </cell>
          <cell r="L111">
            <v>36.3995</v>
          </cell>
        </row>
        <row r="112">
          <cell r="H112">
            <v>2.05060139E9</v>
          </cell>
          <cell r="I112" t="str">
            <v>15073910880</v>
          </cell>
          <cell r="J112">
            <v>54.0</v>
          </cell>
          <cell r="K112">
            <v>62.01</v>
          </cell>
          <cell r="L112">
            <v>36.3015</v>
          </cell>
        </row>
        <row r="113">
          <cell r="H113">
            <v>2.050601395E9</v>
          </cell>
          <cell r="I113" t="str">
            <v>17674709462</v>
          </cell>
          <cell r="J113">
            <v>56.4</v>
          </cell>
          <cell r="K113">
            <v>53.86</v>
          </cell>
          <cell r="L113">
            <v>36.279</v>
          </cell>
        </row>
        <row r="114">
          <cell r="H114">
            <v>2.050561331E9</v>
          </cell>
          <cell r="I114" t="str">
            <v>15673996320</v>
          </cell>
          <cell r="J114">
            <v>57.8</v>
          </cell>
          <cell r="K114">
            <v>48.74</v>
          </cell>
          <cell r="L114">
            <v>36.211</v>
          </cell>
        </row>
        <row r="115">
          <cell r="H115">
            <v>2.050621448E9</v>
          </cell>
          <cell r="I115" t="str">
            <v>18823167156</v>
          </cell>
          <cell r="J115">
            <v>52.6</v>
          </cell>
          <cell r="K115">
            <v>65.91</v>
          </cell>
          <cell r="L115">
            <v>36.1865</v>
          </cell>
        </row>
        <row r="116">
          <cell r="H116">
            <v>2.050501229E9</v>
          </cell>
          <cell r="I116" t="str">
            <v>18774937863</v>
          </cell>
          <cell r="J116">
            <v>54.4</v>
          </cell>
          <cell r="K116">
            <v>59.84</v>
          </cell>
          <cell r="L116">
            <v>36.176</v>
          </cell>
        </row>
        <row r="117">
          <cell r="H117">
            <v>2.050611426E9</v>
          </cell>
          <cell r="I117" t="str">
            <v>17680901751</v>
          </cell>
          <cell r="J117">
            <v>54.1</v>
          </cell>
          <cell r="K117">
            <v>58.88</v>
          </cell>
          <cell r="L117">
            <v>35.882</v>
          </cell>
        </row>
        <row r="118">
          <cell r="H118">
            <v>2.050521282E9</v>
          </cell>
          <cell r="I118" t="str">
            <v>17320696764</v>
          </cell>
          <cell r="J118">
            <v>57.6</v>
          </cell>
          <cell r="K118">
            <v>46.88</v>
          </cell>
          <cell r="L118">
            <v>35.832</v>
          </cell>
        </row>
        <row r="119">
          <cell r="H119">
            <v>2.050661511E9</v>
          </cell>
          <cell r="I119" t="str">
            <v>18673977880</v>
          </cell>
          <cell r="J119">
            <v>48.8</v>
          </cell>
          <cell r="K119">
            <v>76.18</v>
          </cell>
          <cell r="L119">
            <v>35.827</v>
          </cell>
        </row>
        <row r="120">
          <cell r="H120">
            <v>2.050601398E9</v>
          </cell>
          <cell r="I120" t="str">
            <v>15109516884</v>
          </cell>
          <cell r="J120">
            <v>57.9</v>
          </cell>
          <cell r="K120">
            <v>45.47</v>
          </cell>
          <cell r="L120">
            <v>35.7705</v>
          </cell>
        </row>
        <row r="121">
          <cell r="H121">
            <v>2.050601386E9</v>
          </cell>
          <cell r="I121" t="str">
            <v>18073968383</v>
          </cell>
          <cell r="J121">
            <v>52.1</v>
          </cell>
          <cell r="K121">
            <v>64.7</v>
          </cell>
          <cell r="L121">
            <v>35.755</v>
          </cell>
        </row>
        <row r="122">
          <cell r="H122">
            <v>2.050661513E9</v>
          </cell>
          <cell r="I122" t="str">
            <v>15073908825</v>
          </cell>
          <cell r="J122">
            <v>53.4</v>
          </cell>
          <cell r="K122">
            <v>60.33</v>
          </cell>
          <cell r="L122">
            <v>35.7495</v>
          </cell>
        </row>
        <row r="123">
          <cell r="H123">
            <v>2.050501171E9</v>
          </cell>
          <cell r="I123" t="str">
            <v>18373942419</v>
          </cell>
          <cell r="J123">
            <v>51.8</v>
          </cell>
          <cell r="K123">
            <v>65.35</v>
          </cell>
          <cell r="L123">
            <v>35.7025</v>
          </cell>
        </row>
        <row r="124">
          <cell r="H124">
            <v>2.050621446E9</v>
          </cell>
          <cell r="I124" t="str">
            <v>15220140023</v>
          </cell>
          <cell r="J124">
            <v>54.0</v>
          </cell>
          <cell r="K124">
            <v>57.81</v>
          </cell>
          <cell r="L124">
            <v>35.6715</v>
          </cell>
        </row>
        <row r="125">
          <cell r="H125">
            <v>2.050501179E9</v>
          </cell>
          <cell r="I125" t="str">
            <v>18273980815</v>
          </cell>
          <cell r="J125">
            <v>51.8</v>
          </cell>
          <cell r="K125">
            <v>63.8</v>
          </cell>
          <cell r="L125">
            <v>35.47</v>
          </cell>
        </row>
        <row r="126">
          <cell r="H126">
            <v>2.050571342E9</v>
          </cell>
          <cell r="I126" t="str">
            <v>15674962543,19375351086</v>
          </cell>
          <cell r="J126">
            <v>56.8</v>
          </cell>
          <cell r="K126">
            <v>46.66</v>
          </cell>
          <cell r="L126">
            <v>35.399</v>
          </cell>
        </row>
        <row r="127">
          <cell r="H127">
            <v>2.050561332E9</v>
          </cell>
          <cell r="I127" t="str">
            <v>17729754387</v>
          </cell>
          <cell r="J127">
            <v>52.2</v>
          </cell>
          <cell r="K127">
            <v>61.94</v>
          </cell>
          <cell r="L127">
            <v>35.391</v>
          </cell>
        </row>
        <row r="128">
          <cell r="H128">
            <v>2.050501189E9</v>
          </cell>
          <cell r="I128" t="str">
            <v>18073960727</v>
          </cell>
          <cell r="J128">
            <v>48.2</v>
          </cell>
          <cell r="K128">
            <v>75.15</v>
          </cell>
          <cell r="L128">
            <v>35.3725</v>
          </cell>
        </row>
        <row r="129">
          <cell r="H129">
            <v>2.050651506E9</v>
          </cell>
          <cell r="I129" t="str">
            <v>17508427220</v>
          </cell>
          <cell r="J129">
            <v>53.9</v>
          </cell>
          <cell r="K129">
            <v>55.31</v>
          </cell>
          <cell r="L129">
            <v>35.2465</v>
          </cell>
        </row>
        <row r="130">
          <cell r="H130">
            <v>2.050611427E9</v>
          </cell>
          <cell r="I130" t="str">
            <v>17673925552</v>
          </cell>
          <cell r="J130">
            <v>52.0</v>
          </cell>
          <cell r="K130">
            <v>61.51</v>
          </cell>
          <cell r="L130">
            <v>35.2265</v>
          </cell>
        </row>
        <row r="131">
          <cell r="H131">
            <v>2.050661517E9</v>
          </cell>
          <cell r="I131" t="str">
            <v>15973908382</v>
          </cell>
          <cell r="J131">
            <v>52.2</v>
          </cell>
          <cell r="K131">
            <v>60.83</v>
          </cell>
          <cell r="L131">
            <v>35.2245</v>
          </cell>
        </row>
        <row r="132">
          <cell r="H132">
            <v>2.050501218E9</v>
          </cell>
          <cell r="I132" t="str">
            <v>13574473257</v>
          </cell>
          <cell r="J132">
            <v>53.5</v>
          </cell>
          <cell r="K132">
            <v>56.31</v>
          </cell>
          <cell r="L132">
            <v>35.1965</v>
          </cell>
        </row>
        <row r="133">
          <cell r="H133">
            <v>2.050501224E9</v>
          </cell>
          <cell r="I133" t="str">
            <v>13677395940</v>
          </cell>
          <cell r="J133">
            <v>51.3</v>
          </cell>
          <cell r="K133">
            <v>62.66</v>
          </cell>
          <cell r="L133">
            <v>35.049</v>
          </cell>
        </row>
        <row r="134">
          <cell r="H134">
            <v>2.050501237E9</v>
          </cell>
          <cell r="I134" t="str">
            <v>18373914371</v>
          </cell>
          <cell r="J134">
            <v>49.7</v>
          </cell>
          <cell r="K134">
            <v>67.87</v>
          </cell>
          <cell r="L134">
            <v>35.0305</v>
          </cell>
        </row>
        <row r="135">
          <cell r="H135">
            <v>2.050601378E9</v>
          </cell>
          <cell r="I135" t="str">
            <v>15580531765</v>
          </cell>
          <cell r="J135">
            <v>56.1</v>
          </cell>
          <cell r="K135">
            <v>46.22</v>
          </cell>
          <cell r="L135">
            <v>34.983</v>
          </cell>
        </row>
        <row r="136">
          <cell r="H136">
            <v>2.050541321E9</v>
          </cell>
          <cell r="I136" t="str">
            <v>15616129739</v>
          </cell>
          <cell r="J136">
            <v>50.4</v>
          </cell>
          <cell r="K136">
            <v>64.84</v>
          </cell>
          <cell r="L136">
            <v>34.926</v>
          </cell>
        </row>
        <row r="137">
          <cell r="H137">
            <v>2.050501164E9</v>
          </cell>
          <cell r="I137" t="str">
            <v>15111356808，18773909490</v>
          </cell>
          <cell r="J137">
            <v>54.6</v>
          </cell>
          <cell r="K137">
            <v>50.76</v>
          </cell>
          <cell r="L137">
            <v>34.914</v>
          </cell>
        </row>
        <row r="138">
          <cell r="H138">
            <v>2.050511257E9</v>
          </cell>
          <cell r="I138" t="str">
            <v>15243973771</v>
          </cell>
          <cell r="J138">
            <v>52.9</v>
          </cell>
          <cell r="K138">
            <v>55.98</v>
          </cell>
          <cell r="L138">
            <v>34.847</v>
          </cell>
        </row>
        <row r="139">
          <cell r="H139">
            <v>2.050521283E9</v>
          </cell>
          <cell r="I139" t="str">
            <v>18593410026</v>
          </cell>
          <cell r="J139">
            <v>53.0</v>
          </cell>
          <cell r="K139">
            <v>55.01</v>
          </cell>
          <cell r="L139">
            <v>34.7515</v>
          </cell>
        </row>
        <row r="140">
          <cell r="H140">
            <v>2.050511264E9</v>
          </cell>
          <cell r="I140" t="str">
            <v>15973986187</v>
          </cell>
          <cell r="J140">
            <v>55.2</v>
          </cell>
          <cell r="K140">
            <v>47.27</v>
          </cell>
          <cell r="L140">
            <v>34.6905</v>
          </cell>
        </row>
        <row r="141">
          <cell r="H141">
            <v>2.050581357E9</v>
          </cell>
          <cell r="I141" t="str">
            <v>18230626479,13005996970</v>
          </cell>
          <cell r="J141">
            <v>50.4</v>
          </cell>
          <cell r="K141">
            <v>62.06</v>
          </cell>
          <cell r="L141">
            <v>34.509</v>
          </cell>
        </row>
        <row r="142">
          <cell r="H142">
            <v>2.050501193E9</v>
          </cell>
          <cell r="I142" t="str">
            <v>13928864991</v>
          </cell>
          <cell r="J142">
            <v>50.2</v>
          </cell>
          <cell r="K142">
            <v>62.54</v>
          </cell>
          <cell r="L142">
            <v>34.481</v>
          </cell>
        </row>
        <row r="143">
          <cell r="H143">
            <v>2.05051126E9</v>
          </cell>
          <cell r="I143" t="str">
            <v>17752682212,13873385092</v>
          </cell>
          <cell r="J143">
            <v>51.3</v>
          </cell>
          <cell r="K143">
            <v>58.74</v>
          </cell>
          <cell r="L143">
            <v>34.461</v>
          </cell>
        </row>
        <row r="144">
          <cell r="H144">
            <v>2.050601415E9</v>
          </cell>
          <cell r="I144" t="str">
            <v>18073951365，130 8728 1106</v>
          </cell>
          <cell r="J144">
            <v>54.6</v>
          </cell>
          <cell r="K144">
            <v>47.69</v>
          </cell>
          <cell r="L144">
            <v>34.4535</v>
          </cell>
        </row>
        <row r="145">
          <cell r="H145">
            <v>2.050501243E9</v>
          </cell>
          <cell r="I145" t="str">
            <v>18397693588</v>
          </cell>
          <cell r="J145">
            <v>50.2</v>
          </cell>
          <cell r="K145">
            <v>61.78</v>
          </cell>
          <cell r="L145">
            <v>34.367</v>
          </cell>
        </row>
        <row r="146">
          <cell r="H146">
            <v>2.05061143E9</v>
          </cell>
          <cell r="I146" t="str">
            <v>15873786745</v>
          </cell>
          <cell r="J146">
            <v>45.2</v>
          </cell>
          <cell r="K146">
            <v>78.16</v>
          </cell>
          <cell r="L146">
            <v>34.324</v>
          </cell>
        </row>
        <row r="147">
          <cell r="H147">
            <v>2.050591367E9</v>
          </cell>
          <cell r="I147" t="str">
            <v>17688842754</v>
          </cell>
          <cell r="J147">
            <v>50.0</v>
          </cell>
          <cell r="K147">
            <v>61.75</v>
          </cell>
          <cell r="L147">
            <v>34.2625</v>
          </cell>
        </row>
        <row r="148">
          <cell r="H148">
            <v>2.050621467E9</v>
          </cell>
          <cell r="I148" t="str">
            <v>19186833531</v>
          </cell>
          <cell r="J148">
            <v>52.4</v>
          </cell>
          <cell r="K148">
            <v>53.3</v>
          </cell>
          <cell r="L148">
            <v>34.195</v>
          </cell>
        </row>
        <row r="149">
          <cell r="H149">
            <v>2.050601377E9</v>
          </cell>
          <cell r="I149" t="str">
            <v>15673558440</v>
          </cell>
          <cell r="J149">
            <v>53.4</v>
          </cell>
          <cell r="K149">
            <v>49.6</v>
          </cell>
          <cell r="L149">
            <v>34.14</v>
          </cell>
        </row>
        <row r="150">
          <cell r="H150">
            <v>2.050601387E9</v>
          </cell>
          <cell r="I150" t="str">
            <v>15675980107</v>
          </cell>
          <cell r="J150">
            <v>49.4</v>
          </cell>
          <cell r="K150">
            <v>62.57</v>
          </cell>
          <cell r="L150">
            <v>34.0855</v>
          </cell>
        </row>
        <row r="151">
          <cell r="H151">
            <v>2.050641496E9</v>
          </cell>
          <cell r="I151" t="str">
            <v>13873961788</v>
          </cell>
          <cell r="J151">
            <v>52.8</v>
          </cell>
          <cell r="K151">
            <v>51.04</v>
          </cell>
          <cell r="L151">
            <v>34.056</v>
          </cell>
        </row>
        <row r="152">
          <cell r="H152">
            <v>2.050541318E9</v>
          </cell>
          <cell r="I152" t="str">
            <v>17673848190</v>
          </cell>
          <cell r="J152">
            <v>50.4</v>
          </cell>
          <cell r="K152">
            <v>59.01</v>
          </cell>
          <cell r="L152">
            <v>34.0515</v>
          </cell>
        </row>
        <row r="153">
          <cell r="H153">
            <v>2.050601375E9</v>
          </cell>
          <cell r="I153" t="str">
            <v>18873917778</v>
          </cell>
          <cell r="J153">
            <v>48.3</v>
          </cell>
          <cell r="K153">
            <v>65.93</v>
          </cell>
          <cell r="L153">
            <v>34.0395</v>
          </cell>
        </row>
        <row r="154">
          <cell r="H154">
            <v>2.050581355E9</v>
          </cell>
          <cell r="I154" t="str">
            <v>14786671688,13873980805</v>
          </cell>
          <cell r="J154">
            <v>49.2</v>
          </cell>
          <cell r="K154">
            <v>62.71</v>
          </cell>
          <cell r="L154">
            <v>34.0065</v>
          </cell>
        </row>
        <row r="155">
          <cell r="H155">
            <v>2.050501169E9</v>
          </cell>
          <cell r="I155" t="str">
            <v>13135080219</v>
          </cell>
          <cell r="J155">
            <v>48.8</v>
          </cell>
          <cell r="K155">
            <v>63.44</v>
          </cell>
          <cell r="L155">
            <v>33.916</v>
          </cell>
        </row>
        <row r="156">
          <cell r="H156">
            <v>2.05062147E9</v>
          </cell>
          <cell r="I156" t="str">
            <v>17872297973</v>
          </cell>
          <cell r="J156">
            <v>53.4</v>
          </cell>
          <cell r="K156">
            <v>47.82</v>
          </cell>
          <cell r="L156">
            <v>33.873</v>
          </cell>
        </row>
        <row r="157">
          <cell r="H157">
            <v>2.050621453E9</v>
          </cell>
          <cell r="I157" t="str">
            <v>18173966937</v>
          </cell>
          <cell r="J157">
            <v>53.4</v>
          </cell>
          <cell r="K157">
            <v>46.99</v>
          </cell>
          <cell r="L157">
            <v>33.7485</v>
          </cell>
        </row>
        <row r="158">
          <cell r="H158">
            <v>2.050601394E9</v>
          </cell>
          <cell r="I158" t="str">
            <v>17673060706,13975076029</v>
          </cell>
          <cell r="J158">
            <v>47.0</v>
          </cell>
          <cell r="K158">
            <v>68.3</v>
          </cell>
          <cell r="L158">
            <v>33.745</v>
          </cell>
        </row>
        <row r="159">
          <cell r="H159">
            <v>2.050601418E9</v>
          </cell>
          <cell r="I159" t="str">
            <v>15111273917</v>
          </cell>
          <cell r="J159">
            <v>52.3</v>
          </cell>
          <cell r="K159">
            <v>50.22</v>
          </cell>
          <cell r="L159">
            <v>33.683</v>
          </cell>
        </row>
        <row r="160">
          <cell r="H160">
            <v>2.050621471E9</v>
          </cell>
          <cell r="I160" t="str">
            <v>19973191927，13574927551</v>
          </cell>
          <cell r="J160">
            <v>54.6</v>
          </cell>
          <cell r="K160">
            <v>41.61</v>
          </cell>
          <cell r="L160">
            <v>33.5415</v>
          </cell>
        </row>
        <row r="161">
          <cell r="H161">
            <v>2.050601405E9</v>
          </cell>
          <cell r="I161" t="str">
            <v>15873959807</v>
          </cell>
          <cell r="J161">
            <v>52.2</v>
          </cell>
          <cell r="K161">
            <v>49.35</v>
          </cell>
          <cell r="L161">
            <v>33.5025</v>
          </cell>
        </row>
        <row r="162">
          <cell r="H162">
            <v>2.050561333E9</v>
          </cell>
          <cell r="I162" t="str">
            <v>18814352983</v>
          </cell>
          <cell r="J162">
            <v>49.6</v>
          </cell>
          <cell r="K162">
            <v>57.93</v>
          </cell>
          <cell r="L162">
            <v>33.4895</v>
          </cell>
        </row>
        <row r="163">
          <cell r="H163">
            <v>2.050621469E9</v>
          </cell>
          <cell r="I163" t="str">
            <v>13027435104</v>
          </cell>
          <cell r="J163">
            <v>50.1</v>
          </cell>
          <cell r="K163">
            <v>56.07</v>
          </cell>
          <cell r="L163">
            <v>33.4605</v>
          </cell>
        </row>
        <row r="164">
          <cell r="H164">
            <v>2.05067152E9</v>
          </cell>
          <cell r="I164" t="str">
            <v>15243901139</v>
          </cell>
          <cell r="J164">
            <v>51.3</v>
          </cell>
          <cell r="K164">
            <v>51.92</v>
          </cell>
          <cell r="L164">
            <v>33.438</v>
          </cell>
        </row>
        <row r="165">
          <cell r="H165">
            <v>2.05060138E9</v>
          </cell>
          <cell r="I165" t="str">
            <v>13975952203</v>
          </cell>
          <cell r="J165">
            <v>49.3</v>
          </cell>
          <cell r="K165">
            <v>58.11</v>
          </cell>
          <cell r="L165">
            <v>33.3665</v>
          </cell>
        </row>
        <row r="166">
          <cell r="H166">
            <v>2.050581353E9</v>
          </cell>
          <cell r="I166" t="str">
            <v>18274456179</v>
          </cell>
          <cell r="J166">
            <v>44.8</v>
          </cell>
          <cell r="K166">
            <v>73.05</v>
          </cell>
          <cell r="L166">
            <v>33.3575</v>
          </cell>
        </row>
        <row r="167">
          <cell r="H167">
            <v>2.050541322E9</v>
          </cell>
          <cell r="I167" t="str">
            <v>15072317535</v>
          </cell>
          <cell r="J167">
            <v>53.2</v>
          </cell>
          <cell r="K167">
            <v>44.96</v>
          </cell>
          <cell r="L167">
            <v>33.344</v>
          </cell>
        </row>
        <row r="168">
          <cell r="H168">
            <v>2.050621443E9</v>
          </cell>
          <cell r="I168" t="str">
            <v>18273935773</v>
          </cell>
          <cell r="J168">
            <v>56.2</v>
          </cell>
          <cell r="K168">
            <v>34.81</v>
          </cell>
          <cell r="L168">
            <v>33.3215</v>
          </cell>
        </row>
        <row r="169">
          <cell r="H169">
            <v>2.050541312E9</v>
          </cell>
          <cell r="I169" t="str">
            <v>18975999882</v>
          </cell>
          <cell r="J169">
            <v>47.5</v>
          </cell>
          <cell r="K169">
            <v>63.63</v>
          </cell>
          <cell r="L169">
            <v>33.2945</v>
          </cell>
        </row>
        <row r="170">
          <cell r="H170">
            <v>2.050501183E9</v>
          </cell>
          <cell r="I170" t="str">
            <v>15873937862</v>
          </cell>
          <cell r="J170">
            <v>50.3</v>
          </cell>
          <cell r="K170">
            <v>53.5</v>
          </cell>
          <cell r="L170">
            <v>33.175</v>
          </cell>
        </row>
        <row r="171">
          <cell r="H171">
            <v>2.050601371E9</v>
          </cell>
          <cell r="I171" t="str">
            <v>15386404051   ,   15388019680</v>
          </cell>
          <cell r="J171">
            <v>53.3</v>
          </cell>
          <cell r="K171">
            <v>42.68</v>
          </cell>
          <cell r="L171">
            <v>33.052</v>
          </cell>
        </row>
        <row r="172">
          <cell r="H172">
            <v>2.05064148E9</v>
          </cell>
          <cell r="I172" t="str">
            <v>18152818987</v>
          </cell>
          <cell r="J172">
            <v>47.4</v>
          </cell>
          <cell r="K172">
            <v>61.28</v>
          </cell>
          <cell r="L172">
            <v>32.892</v>
          </cell>
        </row>
        <row r="173">
          <cell r="H173">
            <v>2.050601399E9</v>
          </cell>
          <cell r="I173" t="str">
            <v>18142615528</v>
          </cell>
          <cell r="J173">
            <v>51.4</v>
          </cell>
          <cell r="K173">
            <v>45.3</v>
          </cell>
          <cell r="L173">
            <v>32.495</v>
          </cell>
        </row>
        <row r="174">
          <cell r="H174">
            <v>2.050621462E9</v>
          </cell>
          <cell r="I174" t="str">
            <v>17346716595</v>
          </cell>
          <cell r="J174">
            <v>50.4</v>
          </cell>
          <cell r="K174">
            <v>46.33</v>
          </cell>
          <cell r="L174">
            <v>32.1495</v>
          </cell>
        </row>
        <row r="175">
          <cell r="H175">
            <v>2.050621437E9</v>
          </cell>
          <cell r="I175" t="str">
            <v>17673924007</v>
          </cell>
          <cell r="J175">
            <v>44.2</v>
          </cell>
          <cell r="K175">
            <v>65.55</v>
          </cell>
          <cell r="L175">
            <v>31.9325</v>
          </cell>
        </row>
        <row r="176">
          <cell r="H176">
            <v>2.050551327E9</v>
          </cell>
          <cell r="I176" t="str">
            <v>17873963347</v>
          </cell>
          <cell r="J176">
            <v>54.1</v>
          </cell>
          <cell r="K176">
            <v>31.71</v>
          </cell>
          <cell r="L176">
            <v>31.8065</v>
          </cell>
        </row>
        <row r="177">
          <cell r="H177">
            <v>2.050611429E9</v>
          </cell>
          <cell r="I177" t="str">
            <v>15576430935</v>
          </cell>
          <cell r="J177">
            <v>49.5</v>
          </cell>
          <cell r="K177">
            <v>45.92</v>
          </cell>
          <cell r="L177">
            <v>31.638</v>
          </cell>
        </row>
        <row r="178">
          <cell r="H178">
            <v>2.050541309E9</v>
          </cell>
          <cell r="I178" t="str">
            <v>15073963539</v>
          </cell>
          <cell r="J178">
            <v>45.4</v>
          </cell>
          <cell r="K178">
            <v>58.9</v>
          </cell>
          <cell r="L178">
            <v>31.535</v>
          </cell>
        </row>
        <row r="179">
          <cell r="H179">
            <v>2.050501212E9</v>
          </cell>
          <cell r="I179" t="str">
            <v>15526066800</v>
          </cell>
          <cell r="J179">
            <v>50.8</v>
          </cell>
          <cell r="K179">
            <v>40.81</v>
          </cell>
          <cell r="L179">
            <v>31.5215</v>
          </cell>
        </row>
        <row r="180">
          <cell r="H180">
            <v>2.050501175E9</v>
          </cell>
          <cell r="I180" t="str">
            <v>18673940123</v>
          </cell>
          <cell r="J180">
            <v>48.2</v>
          </cell>
          <cell r="K180">
            <v>48.91</v>
          </cell>
          <cell r="L180">
            <v>31.4365</v>
          </cell>
        </row>
        <row r="181">
          <cell r="H181">
            <v>2.05051125E9</v>
          </cell>
          <cell r="I181" t="str">
            <v>13627472755</v>
          </cell>
          <cell r="J181">
            <v>45.5</v>
          </cell>
          <cell r="K181">
            <v>57.61</v>
          </cell>
          <cell r="L181">
            <v>31.3915</v>
          </cell>
        </row>
        <row r="182">
          <cell r="H182">
            <v>2.050621435E9</v>
          </cell>
          <cell r="I182" t="str">
            <v>13677370117，13787187320</v>
          </cell>
          <cell r="J182">
            <v>45.0</v>
          </cell>
          <cell r="K182">
            <v>58.04</v>
          </cell>
          <cell r="L182">
            <v>31.206</v>
          </cell>
        </row>
        <row r="183">
          <cell r="H183">
            <v>2.050501215E9</v>
          </cell>
          <cell r="I183" t="str">
            <v>15210745226</v>
          </cell>
          <cell r="J183">
            <v>44.0</v>
          </cell>
          <cell r="K183">
            <v>59.96</v>
          </cell>
          <cell r="L183">
            <v>30.994</v>
          </cell>
        </row>
        <row r="184">
          <cell r="H184">
            <v>2.050621452E9</v>
          </cell>
          <cell r="I184" t="str">
            <v>17873985332</v>
          </cell>
          <cell r="J184">
            <v>47.7</v>
          </cell>
          <cell r="K184">
            <v>47.31</v>
          </cell>
          <cell r="L184">
            <v>30.9465</v>
          </cell>
        </row>
        <row r="185">
          <cell r="H185">
            <v>2.050641497E9</v>
          </cell>
          <cell r="I185" t="str">
            <v>17680720967</v>
          </cell>
          <cell r="J185">
            <v>46.8</v>
          </cell>
          <cell r="K185">
            <v>49.05</v>
          </cell>
          <cell r="L185">
            <v>30.7575</v>
          </cell>
        </row>
        <row r="186">
          <cell r="H186">
            <v>2.050641488E9</v>
          </cell>
          <cell r="I186" t="str">
            <v>13607473884</v>
          </cell>
          <cell r="J186">
            <v>50.6</v>
          </cell>
          <cell r="K186">
            <v>35.54</v>
          </cell>
          <cell r="L186">
            <v>30.631</v>
          </cell>
        </row>
        <row r="187">
          <cell r="H187">
            <v>2.05052128E9</v>
          </cell>
          <cell r="I187" t="str">
            <v>13024384470</v>
          </cell>
          <cell r="J187">
            <v>52.4</v>
          </cell>
          <cell r="K187">
            <v>29.36</v>
          </cell>
          <cell r="L187">
            <v>30.604</v>
          </cell>
        </row>
        <row r="188">
          <cell r="H188">
            <v>2.050541306E9</v>
          </cell>
          <cell r="I188" t="str">
            <v>15580918419</v>
          </cell>
          <cell r="J188">
            <v>37.8</v>
          </cell>
          <cell r="K188">
            <v>77.67</v>
          </cell>
          <cell r="L188">
            <v>30.5505</v>
          </cell>
        </row>
        <row r="189">
          <cell r="H189">
            <v>2.050641479E9</v>
          </cell>
          <cell r="I189" t="str">
            <v>18373948417</v>
          </cell>
          <cell r="J189">
            <v>48.4</v>
          </cell>
          <cell r="K189">
            <v>41.81</v>
          </cell>
          <cell r="L189">
            <v>30.4715</v>
          </cell>
        </row>
        <row r="190">
          <cell r="H190">
            <v>2.050581351E9</v>
          </cell>
          <cell r="I190" t="str">
            <v>15526003639</v>
          </cell>
          <cell r="J190">
            <v>46.8</v>
          </cell>
          <cell r="K190">
            <v>46.33</v>
          </cell>
          <cell r="L190">
            <v>30.3495</v>
          </cell>
        </row>
        <row r="191">
          <cell r="H191">
            <v>2.050601406E9</v>
          </cell>
          <cell r="I191" t="str">
            <v>19967992470</v>
          </cell>
          <cell r="J191">
            <v>47.2</v>
          </cell>
          <cell r="K191">
            <v>44.61</v>
          </cell>
          <cell r="L191">
            <v>30.2915</v>
          </cell>
        </row>
        <row r="192">
          <cell r="H192">
            <v>2.05060137E9</v>
          </cell>
          <cell r="I192" t="str">
            <v>13610291742</v>
          </cell>
          <cell r="J192">
            <v>41.6</v>
          </cell>
          <cell r="K192">
            <v>62.13</v>
          </cell>
          <cell r="L192">
            <v>30.1195</v>
          </cell>
        </row>
        <row r="193">
          <cell r="H193">
            <v>2.050611424E9</v>
          </cell>
          <cell r="I193" t="str">
            <v>17674028834</v>
          </cell>
          <cell r="J193">
            <v>47.4</v>
          </cell>
          <cell r="K193">
            <v>42.3</v>
          </cell>
          <cell r="L193">
            <v>30.045</v>
          </cell>
        </row>
        <row r="194">
          <cell r="H194">
            <v>2.050531289E9</v>
          </cell>
          <cell r="I194" t="str">
            <v>17680770675</v>
          </cell>
          <cell r="J194">
            <v>43.2</v>
          </cell>
          <cell r="K194">
            <v>55.96</v>
          </cell>
          <cell r="L194">
            <v>29.994</v>
          </cell>
        </row>
        <row r="195">
          <cell r="H195">
            <v>2.050601422E9</v>
          </cell>
          <cell r="I195" t="str">
            <v>15186014517</v>
          </cell>
          <cell r="J195">
            <v>44.5</v>
          </cell>
          <cell r="K195">
            <v>51.08</v>
          </cell>
          <cell r="L195">
            <v>29.912</v>
          </cell>
        </row>
        <row r="196">
          <cell r="H196">
            <v>2.050501191E9</v>
          </cell>
          <cell r="I196" t="str">
            <v>13657449386</v>
          </cell>
          <cell r="J196">
            <v>38.9</v>
          </cell>
          <cell r="K196">
            <v>68.95</v>
          </cell>
          <cell r="L196">
            <v>29.7925</v>
          </cell>
        </row>
        <row r="197">
          <cell r="H197">
            <v>2.050601417E9</v>
          </cell>
          <cell r="I197" t="str">
            <v>13142168501</v>
          </cell>
          <cell r="J197">
            <v>45.8</v>
          </cell>
          <cell r="K197">
            <v>45.81</v>
          </cell>
          <cell r="L197">
            <v>29.7715</v>
          </cell>
        </row>
        <row r="198">
          <cell r="H198">
            <v>2.050581363E9</v>
          </cell>
          <cell r="I198" t="str">
            <v>15173935889</v>
          </cell>
          <cell r="J198">
            <v>43.8</v>
          </cell>
          <cell r="K198">
            <v>49.14</v>
          </cell>
          <cell r="L198">
            <v>29.271</v>
          </cell>
        </row>
        <row r="199">
          <cell r="H199">
            <v>2.050501223E9</v>
          </cell>
          <cell r="I199" t="str">
            <v>17620033288</v>
          </cell>
          <cell r="J199">
            <v>45.0</v>
          </cell>
          <cell r="K199">
            <v>39.99</v>
          </cell>
          <cell r="L199">
            <v>28.4985</v>
          </cell>
        </row>
        <row r="200">
          <cell r="H200">
            <v>2.050541294E9</v>
          </cell>
          <cell r="I200" t="str">
            <v>15973998532</v>
          </cell>
          <cell r="J200">
            <v>34.6</v>
          </cell>
          <cell r="K200">
            <v>74.49</v>
          </cell>
          <cell r="L200">
            <v>28.4735</v>
          </cell>
        </row>
        <row r="201">
          <cell r="H201">
            <v>2.050621465E9</v>
          </cell>
          <cell r="I201" t="str">
            <v>15616464146</v>
          </cell>
          <cell r="J201">
            <v>43.0</v>
          </cell>
          <cell r="K201">
            <v>42.29</v>
          </cell>
          <cell r="L201">
            <v>27.8435</v>
          </cell>
        </row>
        <row r="202">
          <cell r="H202">
            <v>2.050641498E9</v>
          </cell>
          <cell r="I202" t="str">
            <v>18711957258</v>
          </cell>
          <cell r="J202">
            <v>39.4</v>
          </cell>
          <cell r="K202">
            <v>53.38</v>
          </cell>
          <cell r="L202">
            <v>27.707</v>
          </cell>
        </row>
        <row r="203">
          <cell r="H203">
            <v>2.050501239E9</v>
          </cell>
          <cell r="I203" t="str">
            <v>18390964133</v>
          </cell>
          <cell r="J203">
            <v>30.3</v>
          </cell>
          <cell r="K203">
            <v>82.71</v>
          </cell>
          <cell r="L203">
            <v>27.5565</v>
          </cell>
        </row>
        <row r="204">
          <cell r="H204">
            <v>2.050611431E9</v>
          </cell>
          <cell r="I204" t="str">
            <v>17673908381</v>
          </cell>
          <cell r="J204">
            <v>45.5</v>
          </cell>
          <cell r="K204">
            <v>32.01</v>
          </cell>
          <cell r="L204">
            <v>27.5515</v>
          </cell>
        </row>
        <row r="205">
          <cell r="H205">
            <v>2.050641481E9</v>
          </cell>
          <cell r="I205" t="str">
            <v>17673808840</v>
          </cell>
          <cell r="J205">
            <v>42.3</v>
          </cell>
          <cell r="K205">
            <v>41.72</v>
          </cell>
          <cell r="L205">
            <v>27.408</v>
          </cell>
        </row>
        <row r="206">
          <cell r="H206">
            <v>2.050601416E9</v>
          </cell>
          <cell r="I206" t="str">
            <v>18007393169</v>
          </cell>
          <cell r="J206">
            <v>38.7</v>
          </cell>
          <cell r="K206">
            <v>50.75</v>
          </cell>
          <cell r="L206">
            <v>26.9625</v>
          </cell>
        </row>
        <row r="207">
          <cell r="H207">
            <v>2.050601381E9</v>
          </cell>
          <cell r="I207" t="str">
            <v>19375159505</v>
          </cell>
          <cell r="J207">
            <v>38.8</v>
          </cell>
          <cell r="K207">
            <v>47.63</v>
          </cell>
          <cell r="L207">
            <v>26.5445</v>
          </cell>
        </row>
        <row r="208">
          <cell r="H208">
            <v>2.050501245E9</v>
          </cell>
          <cell r="I208" t="str">
            <v>18202719945</v>
          </cell>
          <cell r="J208">
            <v>41.5</v>
          </cell>
          <cell r="K208">
            <v>37.99</v>
          </cell>
          <cell r="L208">
            <v>26.4485</v>
          </cell>
        </row>
        <row r="209">
          <cell r="H209">
            <v>2.050631476E9</v>
          </cell>
          <cell r="I209" t="str">
            <v>17873928868，17871911282</v>
          </cell>
          <cell r="J209">
            <v>44.7</v>
          </cell>
          <cell r="K209">
            <v>26.49</v>
          </cell>
          <cell r="L209">
            <v>26.3235</v>
          </cell>
        </row>
        <row r="210">
          <cell r="H210">
            <v>2.050561339E9</v>
          </cell>
          <cell r="I210" t="str">
            <v>15115931753</v>
          </cell>
          <cell r="J210">
            <v>40.3</v>
          </cell>
          <cell r="K210">
            <v>33.43</v>
          </cell>
          <cell r="L210">
            <v>25.1645</v>
          </cell>
        </row>
        <row r="211">
          <cell r="H211">
            <v>2.050501241E9</v>
          </cell>
          <cell r="I211" t="str">
            <v>13007399162</v>
          </cell>
          <cell r="J211">
            <v>33.7</v>
          </cell>
          <cell r="K211">
            <v>52.46</v>
          </cell>
          <cell r="L211">
            <v>24.719</v>
          </cell>
        </row>
        <row r="212">
          <cell r="H212">
            <v>2.05062145E9</v>
          </cell>
          <cell r="I212" t="str">
            <v>18673995315</v>
          </cell>
          <cell r="J212">
            <v>30.6</v>
          </cell>
          <cell r="K212">
            <v>61.79</v>
          </cell>
          <cell r="L212">
            <v>24.5685</v>
          </cell>
        </row>
        <row r="213">
          <cell r="H213">
            <v>2.050621456E9</v>
          </cell>
          <cell r="I213" t="str">
            <v>18711070985</v>
          </cell>
          <cell r="J213">
            <v>49.1</v>
          </cell>
          <cell r="K213">
            <v>0.0</v>
          </cell>
          <cell r="L213">
            <v>24.55</v>
          </cell>
        </row>
        <row r="214">
          <cell r="H214">
            <v>2.050511259E9</v>
          </cell>
          <cell r="I214" t="str">
            <v>13387444142</v>
          </cell>
          <cell r="J214">
            <v>35.5</v>
          </cell>
          <cell r="K214">
            <v>41.74</v>
          </cell>
          <cell r="L214">
            <v>24.011</v>
          </cell>
        </row>
        <row r="215">
          <cell r="H215">
            <v>2.050641499E9</v>
          </cell>
          <cell r="I215" t="str">
            <v>178737887602</v>
          </cell>
          <cell r="J215">
            <v>35.0</v>
          </cell>
          <cell r="K215">
            <v>37.04</v>
          </cell>
          <cell r="L215">
            <v>23.056</v>
          </cell>
        </row>
        <row r="216">
          <cell r="H216">
            <v>2.050611423E9</v>
          </cell>
          <cell r="I216" t="str">
            <v>15211926086</v>
          </cell>
          <cell r="J216">
            <v>23.7</v>
          </cell>
          <cell r="K216">
            <v>43.68</v>
          </cell>
          <cell r="L216">
            <v>18.402</v>
          </cell>
        </row>
        <row r="217">
          <cell r="H217">
            <v>2.050561337E9</v>
          </cell>
          <cell r="I217" t="str">
            <v>19973986463，16673989035</v>
          </cell>
          <cell r="J217">
            <v>22.6</v>
          </cell>
          <cell r="K217">
            <v>42.03</v>
          </cell>
          <cell r="L217">
            <v>17.6045</v>
          </cell>
        </row>
        <row r="218">
          <cell r="H218">
            <v>2.050501197E9</v>
          </cell>
          <cell r="I218" t="str">
            <v>19907393756</v>
          </cell>
          <cell r="J218">
            <v>35.1</v>
          </cell>
          <cell r="K218">
            <v>0.0</v>
          </cell>
          <cell r="L218">
            <v>17.55</v>
          </cell>
        </row>
        <row r="219">
          <cell r="H219">
            <v>2.050501159E9</v>
          </cell>
          <cell r="I219" t="str">
            <v>18503022308</v>
          </cell>
          <cell r="J219">
            <v>0.0</v>
          </cell>
          <cell r="K219">
            <v>0.0</v>
          </cell>
          <cell r="L219">
            <v>0.0</v>
          </cell>
        </row>
        <row r="220">
          <cell r="H220">
            <v>2.05050116E9</v>
          </cell>
          <cell r="I220" t="str">
            <v>18874786720</v>
          </cell>
          <cell r="J220">
            <v>0.0</v>
          </cell>
          <cell r="K220">
            <v>0.0</v>
          </cell>
          <cell r="L220">
            <v>0.0</v>
          </cell>
        </row>
        <row r="221">
          <cell r="H221">
            <v>2.050501162E9</v>
          </cell>
          <cell r="I221" t="str">
            <v>17373980303</v>
          </cell>
          <cell r="J221">
            <v>0.0</v>
          </cell>
          <cell r="K221">
            <v>0.0</v>
          </cell>
          <cell r="L221">
            <v>0.0</v>
          </cell>
        </row>
        <row r="222">
          <cell r="H222">
            <v>2.050501163E9</v>
          </cell>
          <cell r="I222" t="str">
            <v>18673969003</v>
          </cell>
          <cell r="J222">
            <v>0.0</v>
          </cell>
          <cell r="K222">
            <v>0.0</v>
          </cell>
          <cell r="L222">
            <v>0.0</v>
          </cell>
        </row>
        <row r="223">
          <cell r="H223">
            <v>2.050501165E9</v>
          </cell>
          <cell r="I223" t="str">
            <v>18407393983</v>
          </cell>
          <cell r="J223">
            <v>0.0</v>
          </cell>
          <cell r="K223">
            <v>0.0</v>
          </cell>
          <cell r="L223">
            <v>0.0</v>
          </cell>
        </row>
        <row r="224">
          <cell r="H224">
            <v>2.050501166E9</v>
          </cell>
          <cell r="I224" t="str">
            <v>15575594925</v>
          </cell>
          <cell r="J224">
            <v>0.0</v>
          </cell>
          <cell r="K224">
            <v>0.0</v>
          </cell>
          <cell r="L224">
            <v>0.0</v>
          </cell>
        </row>
        <row r="225">
          <cell r="H225">
            <v>2.050501168E9</v>
          </cell>
          <cell r="I225" t="str">
            <v>15173929892</v>
          </cell>
          <cell r="J225">
            <v>0.0</v>
          </cell>
          <cell r="K225">
            <v>0.0</v>
          </cell>
          <cell r="L225">
            <v>0.0</v>
          </cell>
        </row>
        <row r="226">
          <cell r="H226">
            <v>2.05050117E9</v>
          </cell>
          <cell r="I226" t="str">
            <v>13632717972</v>
          </cell>
          <cell r="J226">
            <v>0.0</v>
          </cell>
          <cell r="K226">
            <v>0.0</v>
          </cell>
          <cell r="L226">
            <v>0.0</v>
          </cell>
        </row>
        <row r="227">
          <cell r="H227">
            <v>2.050501181E9</v>
          </cell>
          <cell r="I227" t="str">
            <v>15243987485</v>
          </cell>
          <cell r="J227">
            <v>0.0</v>
          </cell>
          <cell r="K227">
            <v>0.0</v>
          </cell>
          <cell r="L227">
            <v>0.0</v>
          </cell>
        </row>
        <row r="228">
          <cell r="H228">
            <v>2.050501182E9</v>
          </cell>
          <cell r="I228" t="str">
            <v>18107398072</v>
          </cell>
          <cell r="J228">
            <v>0.0</v>
          </cell>
          <cell r="K228">
            <v>0.0</v>
          </cell>
          <cell r="L228">
            <v>0.0</v>
          </cell>
        </row>
        <row r="229">
          <cell r="H229">
            <v>2.050501184E9</v>
          </cell>
          <cell r="I229" t="str">
            <v>19173982061</v>
          </cell>
          <cell r="J229">
            <v>0.0</v>
          </cell>
          <cell r="K229">
            <v>0.0</v>
          </cell>
          <cell r="L229">
            <v>0.0</v>
          </cell>
        </row>
        <row r="230">
          <cell r="H230">
            <v>2.050501187E9</v>
          </cell>
          <cell r="I230" t="str">
            <v>18207391014</v>
          </cell>
          <cell r="J230">
            <v>0.0</v>
          </cell>
          <cell r="K230">
            <v>0.0</v>
          </cell>
          <cell r="L230">
            <v>0.0</v>
          </cell>
        </row>
        <row r="231">
          <cell r="H231">
            <v>2.050501188E9</v>
          </cell>
          <cell r="I231" t="str">
            <v>18073986723</v>
          </cell>
          <cell r="J231">
            <v>0.0</v>
          </cell>
          <cell r="K231">
            <v>0.0</v>
          </cell>
          <cell r="L231">
            <v>0.0</v>
          </cell>
        </row>
        <row r="232">
          <cell r="H232">
            <v>2.05050119E9</v>
          </cell>
          <cell r="I232" t="str">
            <v>15526023116</v>
          </cell>
          <cell r="J232">
            <v>0.0</v>
          </cell>
          <cell r="K232">
            <v>0.0</v>
          </cell>
          <cell r="L232">
            <v>0.0</v>
          </cell>
        </row>
        <row r="233">
          <cell r="H233">
            <v>2.050501192E9</v>
          </cell>
          <cell r="I233" t="str">
            <v>15873752524</v>
          </cell>
          <cell r="J233">
            <v>0.0</v>
          </cell>
          <cell r="K233">
            <v>0.0</v>
          </cell>
          <cell r="L233">
            <v>0.0</v>
          </cell>
        </row>
        <row r="234">
          <cell r="H234">
            <v>2.050501196E9</v>
          </cell>
          <cell r="I234" t="str">
            <v>13142170311</v>
          </cell>
          <cell r="J234">
            <v>0.0</v>
          </cell>
          <cell r="K234">
            <v>0.0</v>
          </cell>
          <cell r="L234">
            <v>0.0</v>
          </cell>
        </row>
        <row r="235">
          <cell r="H235">
            <v>2.050501198E9</v>
          </cell>
          <cell r="I235" t="str">
            <v>13974887132</v>
          </cell>
          <cell r="J235">
            <v>0.0</v>
          </cell>
          <cell r="K235">
            <v>0.0</v>
          </cell>
          <cell r="L235">
            <v>0.0</v>
          </cell>
        </row>
        <row r="236">
          <cell r="H236">
            <v>2.050501199E9</v>
          </cell>
          <cell r="I236" t="str">
            <v>18670386471</v>
          </cell>
          <cell r="J236">
            <v>0.0</v>
          </cell>
          <cell r="K236">
            <v>0.0</v>
          </cell>
          <cell r="L236">
            <v>0.0</v>
          </cell>
        </row>
        <row r="237">
          <cell r="H237">
            <v>2.050501202E9</v>
          </cell>
          <cell r="I237" t="str">
            <v>19918875082</v>
          </cell>
          <cell r="J237">
            <v>0.0</v>
          </cell>
          <cell r="K237">
            <v>0.0</v>
          </cell>
          <cell r="L237">
            <v>0.0</v>
          </cell>
        </row>
        <row r="238">
          <cell r="H238">
            <v>2.050501204E9</v>
          </cell>
          <cell r="I238" t="str">
            <v>18873982878</v>
          </cell>
          <cell r="J238">
            <v>0.0</v>
          </cell>
          <cell r="K238">
            <v>0.0</v>
          </cell>
          <cell r="L238">
            <v>0.0</v>
          </cell>
        </row>
        <row r="239">
          <cell r="H239">
            <v>2.050501205E9</v>
          </cell>
          <cell r="I239" t="str">
            <v>18807397686</v>
          </cell>
          <cell r="J239">
            <v>0.0</v>
          </cell>
          <cell r="K239">
            <v>0.0</v>
          </cell>
          <cell r="L239">
            <v>0.0</v>
          </cell>
        </row>
        <row r="240">
          <cell r="H240">
            <v>2.050501206E9</v>
          </cell>
          <cell r="I240" t="str">
            <v>15173886262</v>
          </cell>
          <cell r="J240">
            <v>0.0</v>
          </cell>
          <cell r="K240">
            <v>0.0</v>
          </cell>
          <cell r="L240">
            <v>0.0</v>
          </cell>
        </row>
        <row r="241">
          <cell r="H241">
            <v>2.050501207E9</v>
          </cell>
          <cell r="I241" t="str">
            <v>15575915864</v>
          </cell>
          <cell r="J241">
            <v>0.0</v>
          </cell>
          <cell r="K241">
            <v>0.0</v>
          </cell>
          <cell r="L241">
            <v>0.0</v>
          </cell>
        </row>
        <row r="242">
          <cell r="H242">
            <v>2.050501208E9</v>
          </cell>
          <cell r="I242" t="str">
            <v>15376110223</v>
          </cell>
          <cell r="J242">
            <v>0.0</v>
          </cell>
          <cell r="K242">
            <v>0.0</v>
          </cell>
          <cell r="L242">
            <v>0.0</v>
          </cell>
        </row>
        <row r="243">
          <cell r="H243">
            <v>2.050501209E9</v>
          </cell>
          <cell r="I243" t="str">
            <v>15211952026</v>
          </cell>
          <cell r="J243">
            <v>0.0</v>
          </cell>
          <cell r="K243">
            <v>0.0</v>
          </cell>
          <cell r="L243">
            <v>0.0</v>
          </cell>
        </row>
        <row r="244">
          <cell r="H244">
            <v>2.050501213E9</v>
          </cell>
          <cell r="I244" t="str">
            <v>17680496028</v>
          </cell>
          <cell r="J244">
            <v>0.0</v>
          </cell>
          <cell r="K244">
            <v>0.0</v>
          </cell>
          <cell r="L244">
            <v>0.0</v>
          </cell>
        </row>
        <row r="245">
          <cell r="H245">
            <v>2.050501214E9</v>
          </cell>
          <cell r="I245" t="str">
            <v>15675962288</v>
          </cell>
          <cell r="J245">
            <v>0.0</v>
          </cell>
          <cell r="K245">
            <v>0.0</v>
          </cell>
          <cell r="L245">
            <v>0.0</v>
          </cell>
        </row>
        <row r="246">
          <cell r="H246">
            <v>2.05050122E9</v>
          </cell>
          <cell r="I246" t="str">
            <v>16620409820</v>
          </cell>
          <cell r="J246">
            <v>0.0</v>
          </cell>
          <cell r="K246">
            <v>0.0</v>
          </cell>
          <cell r="L246">
            <v>0.0</v>
          </cell>
        </row>
        <row r="247">
          <cell r="H247">
            <v>2.050501222E9</v>
          </cell>
          <cell r="I247" t="str">
            <v>18407398666</v>
          </cell>
          <cell r="J247">
            <v>0.0</v>
          </cell>
          <cell r="K247">
            <v>0.0</v>
          </cell>
          <cell r="L247">
            <v>0.0</v>
          </cell>
        </row>
        <row r="248">
          <cell r="H248">
            <v>2.050501225E9</v>
          </cell>
          <cell r="I248" t="str">
            <v>19936852644，13617398670,19973930351</v>
          </cell>
          <cell r="J248">
            <v>0.0</v>
          </cell>
          <cell r="K248">
            <v>0.0</v>
          </cell>
          <cell r="L248">
            <v>0.0</v>
          </cell>
        </row>
        <row r="249">
          <cell r="H249">
            <v>2.05050123E9</v>
          </cell>
          <cell r="I249" t="str">
            <v>15773269727</v>
          </cell>
          <cell r="J249">
            <v>0.0</v>
          </cell>
          <cell r="K249">
            <v>0.0</v>
          </cell>
          <cell r="L249">
            <v>0.0</v>
          </cell>
        </row>
        <row r="250">
          <cell r="H250">
            <v>2.050501231E9</v>
          </cell>
          <cell r="I250" t="str">
            <v>18569649908</v>
          </cell>
          <cell r="J250">
            <v>0.0</v>
          </cell>
          <cell r="K250">
            <v>0.0</v>
          </cell>
          <cell r="L250">
            <v>0.0</v>
          </cell>
        </row>
        <row r="251">
          <cell r="H251">
            <v>2.050501232E9</v>
          </cell>
          <cell r="I251" t="str">
            <v>17352624659</v>
          </cell>
          <cell r="J251">
            <v>0.0</v>
          </cell>
          <cell r="K251">
            <v>0.0</v>
          </cell>
          <cell r="L251">
            <v>0.0</v>
          </cell>
        </row>
        <row r="252">
          <cell r="H252">
            <v>2.050501233E9</v>
          </cell>
          <cell r="I252" t="str">
            <v>19973580723，15673215820</v>
          </cell>
          <cell r="J252">
            <v>0.0</v>
          </cell>
          <cell r="K252">
            <v>0.0</v>
          </cell>
          <cell r="L252">
            <v>0.0</v>
          </cell>
        </row>
        <row r="253">
          <cell r="H253">
            <v>2.050501234E9</v>
          </cell>
          <cell r="I253" t="str">
            <v>13349690259</v>
          </cell>
          <cell r="J253">
            <v>0.0</v>
          </cell>
          <cell r="K253">
            <v>0.0</v>
          </cell>
          <cell r="L253">
            <v>0.0</v>
          </cell>
        </row>
        <row r="254">
          <cell r="H254">
            <v>2.050501235E9</v>
          </cell>
          <cell r="I254" t="str">
            <v>15874291817</v>
          </cell>
          <cell r="J254">
            <v>0.0</v>
          </cell>
          <cell r="K254">
            <v>0.0</v>
          </cell>
          <cell r="L254">
            <v>0.0</v>
          </cell>
        </row>
        <row r="255">
          <cell r="H255">
            <v>2.050501238E9</v>
          </cell>
          <cell r="I255" t="str">
            <v>18692912213</v>
          </cell>
          <cell r="J255">
            <v>0.0</v>
          </cell>
          <cell r="K255">
            <v>0.0</v>
          </cell>
          <cell r="L255">
            <v>0.0</v>
          </cell>
        </row>
        <row r="256">
          <cell r="H256">
            <v>2.05050124E9</v>
          </cell>
          <cell r="I256" t="str">
            <v>18890470940</v>
          </cell>
          <cell r="J256">
            <v>0.0</v>
          </cell>
          <cell r="K256">
            <v>0.0</v>
          </cell>
          <cell r="L256">
            <v>0.0</v>
          </cell>
        </row>
        <row r="257">
          <cell r="H257">
            <v>2.050501247E9</v>
          </cell>
          <cell r="I257" t="str">
            <v>18274304173</v>
          </cell>
          <cell r="J257">
            <v>0.0</v>
          </cell>
          <cell r="K257">
            <v>0.0</v>
          </cell>
          <cell r="L257">
            <v>0.0</v>
          </cell>
        </row>
        <row r="258">
          <cell r="H258">
            <v>2.050511251E9</v>
          </cell>
          <cell r="I258" t="str">
            <v>15897391514</v>
          </cell>
          <cell r="J258">
            <v>0.0</v>
          </cell>
          <cell r="K258">
            <v>0.0</v>
          </cell>
          <cell r="L258">
            <v>0.0</v>
          </cell>
        </row>
        <row r="259">
          <cell r="H259">
            <v>2.050511253E9</v>
          </cell>
          <cell r="I259" t="str">
            <v>13174295457,19848119180,15675945397</v>
          </cell>
          <cell r="J259">
            <v>0.0</v>
          </cell>
          <cell r="K259">
            <v>0.0</v>
          </cell>
          <cell r="L259">
            <v>0.0</v>
          </cell>
        </row>
        <row r="260">
          <cell r="H260">
            <v>2.050511254E9</v>
          </cell>
          <cell r="I260" t="str">
            <v>18570252013</v>
          </cell>
          <cell r="J260">
            <v>0.0</v>
          </cell>
          <cell r="K260">
            <v>0.0</v>
          </cell>
          <cell r="L260">
            <v>0.0</v>
          </cell>
        </row>
        <row r="261">
          <cell r="H261">
            <v>2.050511263E9</v>
          </cell>
          <cell r="I261" t="str">
            <v>13973996372</v>
          </cell>
          <cell r="J261">
            <v>0.0</v>
          </cell>
          <cell r="K261">
            <v>0.0</v>
          </cell>
          <cell r="L261">
            <v>0.0</v>
          </cell>
        </row>
        <row r="262">
          <cell r="H262">
            <v>2.050521265E9</v>
          </cell>
          <cell r="I262" t="str">
            <v>18073952039</v>
          </cell>
          <cell r="J262">
            <v>0.0</v>
          </cell>
          <cell r="K262">
            <v>0.0</v>
          </cell>
          <cell r="L262">
            <v>0.0</v>
          </cell>
        </row>
        <row r="263">
          <cell r="H263">
            <v>2.050521267E9</v>
          </cell>
          <cell r="I263" t="str">
            <v>18798708876</v>
          </cell>
          <cell r="J263">
            <v>0.0</v>
          </cell>
          <cell r="K263">
            <v>0.0</v>
          </cell>
          <cell r="L263">
            <v>0.0</v>
          </cell>
        </row>
        <row r="264">
          <cell r="H264">
            <v>2.050521268E9</v>
          </cell>
          <cell r="I264" t="str">
            <v>15675883359</v>
          </cell>
          <cell r="J264">
            <v>0.0</v>
          </cell>
          <cell r="K264">
            <v>0.0</v>
          </cell>
          <cell r="L264">
            <v>0.0</v>
          </cell>
        </row>
        <row r="265">
          <cell r="H265">
            <v>2.050521272E9</v>
          </cell>
          <cell r="I265" t="str">
            <v>15080924376</v>
          </cell>
          <cell r="J265">
            <v>0.0</v>
          </cell>
          <cell r="K265">
            <v>0.0</v>
          </cell>
          <cell r="L265">
            <v>0.0</v>
          </cell>
        </row>
        <row r="266">
          <cell r="H266">
            <v>2.050521273E9</v>
          </cell>
          <cell r="I266" t="str">
            <v>17363989369</v>
          </cell>
          <cell r="J266">
            <v>0.0</v>
          </cell>
          <cell r="K266">
            <v>0.0</v>
          </cell>
          <cell r="L266">
            <v>0.0</v>
          </cell>
        </row>
        <row r="267">
          <cell r="H267">
            <v>2.050521274E9</v>
          </cell>
          <cell r="I267" t="str">
            <v>15674149570</v>
          </cell>
          <cell r="J267">
            <v>0.0</v>
          </cell>
          <cell r="K267">
            <v>0.0</v>
          </cell>
          <cell r="L267">
            <v>0.0</v>
          </cell>
        </row>
        <row r="268">
          <cell r="H268">
            <v>2.050521276E9</v>
          </cell>
          <cell r="I268" t="str">
            <v>15273983496</v>
          </cell>
          <cell r="J268">
            <v>0.0</v>
          </cell>
          <cell r="K268">
            <v>0.0</v>
          </cell>
          <cell r="L268">
            <v>0.0</v>
          </cell>
        </row>
        <row r="269">
          <cell r="H269">
            <v>2.050521277E9</v>
          </cell>
          <cell r="I269" t="str">
            <v>15989891270,15803362768</v>
          </cell>
          <cell r="J269">
            <v>0.0</v>
          </cell>
          <cell r="K269">
            <v>0.0</v>
          </cell>
          <cell r="L269">
            <v>0.0</v>
          </cell>
        </row>
        <row r="270">
          <cell r="H270">
            <v>2.050521278E9</v>
          </cell>
          <cell r="I270" t="str">
            <v>18673186898</v>
          </cell>
          <cell r="J270">
            <v>0.0</v>
          </cell>
          <cell r="K270">
            <v>0.0</v>
          </cell>
          <cell r="L270">
            <v>0.0</v>
          </cell>
        </row>
        <row r="271">
          <cell r="H271">
            <v>2.050521279E9</v>
          </cell>
          <cell r="I271" t="str">
            <v>19189659124</v>
          </cell>
          <cell r="J271">
            <v>0.0</v>
          </cell>
          <cell r="K271">
            <v>0.0</v>
          </cell>
          <cell r="L271">
            <v>0.0</v>
          </cell>
        </row>
        <row r="272">
          <cell r="H272">
            <v>2.050531284E9</v>
          </cell>
          <cell r="I272" t="str">
            <v>14786683230</v>
          </cell>
          <cell r="J272">
            <v>0.0</v>
          </cell>
          <cell r="K272">
            <v>0.0</v>
          </cell>
          <cell r="L272">
            <v>0.0</v>
          </cell>
        </row>
        <row r="273">
          <cell r="H273">
            <v>2.050531285E9</v>
          </cell>
          <cell r="I273" t="str">
            <v>13027434850</v>
          </cell>
          <cell r="J273">
            <v>0.0</v>
          </cell>
          <cell r="K273">
            <v>0.0</v>
          </cell>
          <cell r="L273">
            <v>0.0</v>
          </cell>
        </row>
        <row r="274">
          <cell r="H274">
            <v>2.050531286E9</v>
          </cell>
          <cell r="I274" t="str">
            <v>18684895304</v>
          </cell>
          <cell r="J274">
            <v>0.0</v>
          </cell>
          <cell r="K274">
            <v>0.0</v>
          </cell>
          <cell r="L274">
            <v>0.0</v>
          </cell>
        </row>
        <row r="275">
          <cell r="H275">
            <v>2.05053129E9</v>
          </cell>
          <cell r="I275" t="str">
            <v>17674024698</v>
          </cell>
          <cell r="J275">
            <v>0.0</v>
          </cell>
          <cell r="K275">
            <v>0.0</v>
          </cell>
          <cell r="L275">
            <v>0.0</v>
          </cell>
        </row>
        <row r="276">
          <cell r="H276">
            <v>2.050541291E9</v>
          </cell>
          <cell r="I276" t="str">
            <v>18823349140，18890198436</v>
          </cell>
          <cell r="J276">
            <v>0.0</v>
          </cell>
          <cell r="K276">
            <v>0.0</v>
          </cell>
          <cell r="L276">
            <v>0.0</v>
          </cell>
        </row>
        <row r="277">
          <cell r="H277">
            <v>2.050541292E9</v>
          </cell>
          <cell r="I277" t="str">
            <v>18175147772</v>
          </cell>
          <cell r="J277">
            <v>0.0</v>
          </cell>
          <cell r="K277">
            <v>0.0</v>
          </cell>
          <cell r="L277">
            <v>0.0</v>
          </cell>
        </row>
        <row r="278">
          <cell r="H278">
            <v>2.050541295E9</v>
          </cell>
          <cell r="I278" t="str">
            <v>18873929009</v>
          </cell>
          <cell r="J278">
            <v>0.0</v>
          </cell>
          <cell r="K278">
            <v>0.0</v>
          </cell>
          <cell r="L278">
            <v>0.0</v>
          </cell>
        </row>
        <row r="279">
          <cell r="H279">
            <v>2.050541298E9</v>
          </cell>
          <cell r="I279" t="str">
            <v>13667332628</v>
          </cell>
          <cell r="J279">
            <v>0.0</v>
          </cell>
          <cell r="K279">
            <v>0.0</v>
          </cell>
          <cell r="L279">
            <v>0.0</v>
          </cell>
        </row>
        <row r="280">
          <cell r="H280">
            <v>2.0505413E9</v>
          </cell>
          <cell r="I280" t="str">
            <v>13487988988</v>
          </cell>
          <cell r="J280">
            <v>0.0</v>
          </cell>
          <cell r="K280">
            <v>0.0</v>
          </cell>
          <cell r="L280">
            <v>0.0</v>
          </cell>
        </row>
        <row r="281">
          <cell r="H281">
            <v>2.050541301E9</v>
          </cell>
          <cell r="I281" t="str">
            <v>15273929950</v>
          </cell>
          <cell r="J281">
            <v>0.0</v>
          </cell>
          <cell r="K281">
            <v>0.0</v>
          </cell>
          <cell r="L281">
            <v>0.0</v>
          </cell>
        </row>
        <row r="282">
          <cell r="H282">
            <v>2.050541302E9</v>
          </cell>
          <cell r="I282" t="str">
            <v>19973989974</v>
          </cell>
          <cell r="J282">
            <v>0.0</v>
          </cell>
          <cell r="K282">
            <v>0.0</v>
          </cell>
          <cell r="L282">
            <v>0.0</v>
          </cell>
        </row>
        <row r="283">
          <cell r="H283">
            <v>2.050541304E9</v>
          </cell>
          <cell r="I283" t="str">
            <v>18973913825</v>
          </cell>
          <cell r="J283">
            <v>0.0</v>
          </cell>
          <cell r="K283">
            <v>0.0</v>
          </cell>
          <cell r="L283">
            <v>0.0</v>
          </cell>
        </row>
        <row r="284">
          <cell r="H284">
            <v>2.050541307E9</v>
          </cell>
          <cell r="I284" t="str">
            <v>15574779248</v>
          </cell>
          <cell r="J284">
            <v>0.0</v>
          </cell>
          <cell r="K284">
            <v>0.0</v>
          </cell>
          <cell r="L284">
            <v>0.0</v>
          </cell>
        </row>
        <row r="285">
          <cell r="H285">
            <v>2.05054131E9</v>
          </cell>
          <cell r="I285" t="str">
            <v>15673922269</v>
          </cell>
          <cell r="J285">
            <v>0.0</v>
          </cell>
          <cell r="K285">
            <v>0.0</v>
          </cell>
          <cell r="L285">
            <v>0.0</v>
          </cell>
        </row>
        <row r="286">
          <cell r="H286">
            <v>2.050541311E9</v>
          </cell>
          <cell r="I286" t="str">
            <v>13298654170</v>
          </cell>
          <cell r="J286">
            <v>0.0</v>
          </cell>
          <cell r="K286">
            <v>0.0</v>
          </cell>
          <cell r="L286">
            <v>0.0</v>
          </cell>
        </row>
        <row r="287">
          <cell r="H287">
            <v>2.050541315E9</v>
          </cell>
          <cell r="I287" t="str">
            <v>13875951020</v>
          </cell>
          <cell r="J287">
            <v>0.0</v>
          </cell>
          <cell r="K287">
            <v>0.0</v>
          </cell>
          <cell r="L287">
            <v>0.0</v>
          </cell>
        </row>
        <row r="288">
          <cell r="H288">
            <v>2.050541317E9</v>
          </cell>
          <cell r="I288" t="str">
            <v>13627316506</v>
          </cell>
          <cell r="J288">
            <v>0.0</v>
          </cell>
          <cell r="K288">
            <v>0.0</v>
          </cell>
          <cell r="L288">
            <v>0.0</v>
          </cell>
        </row>
        <row r="289">
          <cell r="H289">
            <v>2.05054132E9</v>
          </cell>
          <cell r="I289" t="str">
            <v>17373909197</v>
          </cell>
          <cell r="J289">
            <v>0.0</v>
          </cell>
          <cell r="K289">
            <v>0.0</v>
          </cell>
          <cell r="L289">
            <v>0.0</v>
          </cell>
        </row>
        <row r="290">
          <cell r="H290">
            <v>2.050541324E9</v>
          </cell>
          <cell r="I290" t="str">
            <v>17670466866</v>
          </cell>
          <cell r="J290">
            <v>0.0</v>
          </cell>
          <cell r="K290">
            <v>0.0</v>
          </cell>
          <cell r="L290">
            <v>0.0</v>
          </cell>
        </row>
        <row r="291">
          <cell r="H291">
            <v>2.050551326E9</v>
          </cell>
          <cell r="I291" t="str">
            <v>18212322314，14785461418</v>
          </cell>
          <cell r="J291">
            <v>0.0</v>
          </cell>
          <cell r="K291">
            <v>0.0</v>
          </cell>
          <cell r="L291">
            <v>0.0</v>
          </cell>
        </row>
        <row r="292">
          <cell r="H292">
            <v>2.050551328E9</v>
          </cell>
          <cell r="I292" t="str">
            <v>17873977301</v>
          </cell>
          <cell r="J292">
            <v>0.0</v>
          </cell>
          <cell r="K292">
            <v>0.0</v>
          </cell>
          <cell r="L292">
            <v>0.0</v>
          </cell>
        </row>
        <row r="293">
          <cell r="H293">
            <v>2.050551329E9</v>
          </cell>
          <cell r="I293" t="str">
            <v>17369249207</v>
          </cell>
          <cell r="J293">
            <v>0.0</v>
          </cell>
          <cell r="K293">
            <v>0.0</v>
          </cell>
          <cell r="L293">
            <v>0.0</v>
          </cell>
        </row>
        <row r="294">
          <cell r="H294">
            <v>2.05055133E9</v>
          </cell>
          <cell r="I294" t="str">
            <v>15896401473,18528246235</v>
          </cell>
          <cell r="J294">
            <v>0.0</v>
          </cell>
          <cell r="K294">
            <v>0.0</v>
          </cell>
          <cell r="L294">
            <v>0.0</v>
          </cell>
        </row>
        <row r="295">
          <cell r="H295">
            <v>2.050561334E9</v>
          </cell>
          <cell r="I295" t="str">
            <v>15173248256,13874254705</v>
          </cell>
          <cell r="J295">
            <v>0.0</v>
          </cell>
          <cell r="K295">
            <v>0.0</v>
          </cell>
          <cell r="L295">
            <v>0.0</v>
          </cell>
        </row>
        <row r="296">
          <cell r="H296">
            <v>2.050561335E9</v>
          </cell>
          <cell r="I296" t="str">
            <v>13667317955</v>
          </cell>
          <cell r="J296">
            <v>0.0</v>
          </cell>
          <cell r="K296">
            <v>0.0</v>
          </cell>
          <cell r="L296">
            <v>0.0</v>
          </cell>
        </row>
        <row r="297">
          <cell r="H297">
            <v>2.050561338E9</v>
          </cell>
          <cell r="I297" t="str">
            <v>18593485002</v>
          </cell>
          <cell r="J297">
            <v>0.0</v>
          </cell>
          <cell r="K297">
            <v>0.0</v>
          </cell>
          <cell r="L297">
            <v>0.0</v>
          </cell>
        </row>
        <row r="298">
          <cell r="H298">
            <v>2.050561341E9</v>
          </cell>
          <cell r="I298" t="str">
            <v>14789924223</v>
          </cell>
          <cell r="J298">
            <v>0.0</v>
          </cell>
          <cell r="K298">
            <v>0.0</v>
          </cell>
          <cell r="L298">
            <v>0.0</v>
          </cell>
        </row>
        <row r="299">
          <cell r="H299">
            <v>2.050571343E9</v>
          </cell>
          <cell r="I299" t="str">
            <v>19186828597，19118363513，18773953646</v>
          </cell>
          <cell r="J299">
            <v>0.0</v>
          </cell>
          <cell r="K299">
            <v>0.0</v>
          </cell>
          <cell r="L299">
            <v>0.0</v>
          </cell>
        </row>
        <row r="300">
          <cell r="H300">
            <v>2.050571344E9</v>
          </cell>
          <cell r="I300" t="str">
            <v>18932198735</v>
          </cell>
          <cell r="J300">
            <v>0.0</v>
          </cell>
          <cell r="K300">
            <v>0.0</v>
          </cell>
          <cell r="L300">
            <v>0.0</v>
          </cell>
        </row>
        <row r="301">
          <cell r="H301">
            <v>2.050581346E9</v>
          </cell>
          <cell r="I301" t="str">
            <v>18174209505</v>
          </cell>
          <cell r="J301">
            <v>0.0</v>
          </cell>
          <cell r="K301">
            <v>0.0</v>
          </cell>
          <cell r="L301">
            <v>0.0</v>
          </cell>
        </row>
        <row r="302">
          <cell r="H302">
            <v>2.050581349E9</v>
          </cell>
          <cell r="I302" t="str">
            <v>13908427423</v>
          </cell>
          <cell r="J302">
            <v>0.0</v>
          </cell>
          <cell r="K302">
            <v>0.0</v>
          </cell>
          <cell r="L302">
            <v>0.0</v>
          </cell>
        </row>
        <row r="303">
          <cell r="H303">
            <v>2.050581352E9</v>
          </cell>
          <cell r="I303" t="str">
            <v>15818581992</v>
          </cell>
          <cell r="J303">
            <v>0.0</v>
          </cell>
          <cell r="K303">
            <v>0.0</v>
          </cell>
          <cell r="L303">
            <v>0.0</v>
          </cell>
        </row>
        <row r="304">
          <cell r="H304">
            <v>2.050581354E9</v>
          </cell>
          <cell r="I304" t="str">
            <v>13874227103</v>
          </cell>
          <cell r="J304">
            <v>0.0</v>
          </cell>
          <cell r="K304">
            <v>0.0</v>
          </cell>
          <cell r="L304">
            <v>0.0</v>
          </cell>
        </row>
        <row r="305">
          <cell r="H305">
            <v>2.050581356E9</v>
          </cell>
          <cell r="I305" t="str">
            <v>13412882518,18711996655</v>
          </cell>
          <cell r="J305">
            <v>0.0</v>
          </cell>
          <cell r="K305">
            <v>0.0</v>
          </cell>
          <cell r="L305">
            <v>0.0</v>
          </cell>
        </row>
        <row r="306">
          <cell r="H306">
            <v>2.050581358E9</v>
          </cell>
          <cell r="I306" t="str">
            <v>13007430858</v>
          </cell>
          <cell r="J306">
            <v>0.0</v>
          </cell>
          <cell r="K306">
            <v>0.0</v>
          </cell>
          <cell r="L306">
            <v>0.0</v>
          </cell>
        </row>
        <row r="307">
          <cell r="H307">
            <v>2.050581359E9</v>
          </cell>
          <cell r="I307" t="str">
            <v>15673229210</v>
          </cell>
          <cell r="J307">
            <v>0.0</v>
          </cell>
          <cell r="K307">
            <v>0.0</v>
          </cell>
          <cell r="L307">
            <v>0.0</v>
          </cell>
        </row>
        <row r="308">
          <cell r="H308">
            <v>2.05058136E9</v>
          </cell>
          <cell r="I308" t="str">
            <v>19918392437</v>
          </cell>
          <cell r="J308">
            <v>0.0</v>
          </cell>
          <cell r="K308">
            <v>0.0</v>
          </cell>
          <cell r="L308">
            <v>0.0</v>
          </cell>
        </row>
        <row r="309">
          <cell r="H309">
            <v>2.050591366E9</v>
          </cell>
          <cell r="I309" t="str">
            <v>15273995833</v>
          </cell>
          <cell r="J309">
            <v>0.0</v>
          </cell>
          <cell r="K309">
            <v>0.0</v>
          </cell>
          <cell r="L309">
            <v>0.0</v>
          </cell>
        </row>
        <row r="310">
          <cell r="H310">
            <v>2.050591368E9</v>
          </cell>
          <cell r="I310" t="str">
            <v>15817146058</v>
          </cell>
          <cell r="J310">
            <v>0.0</v>
          </cell>
          <cell r="K310">
            <v>0.0</v>
          </cell>
          <cell r="L310">
            <v>0.0</v>
          </cell>
        </row>
        <row r="311">
          <cell r="H311">
            <v>2.050601372E9</v>
          </cell>
          <cell r="I311" t="str">
            <v>18613990069</v>
          </cell>
          <cell r="J311">
            <v>0.0</v>
          </cell>
          <cell r="K311">
            <v>0.0</v>
          </cell>
          <cell r="L311">
            <v>0.0</v>
          </cell>
        </row>
        <row r="312">
          <cell r="H312">
            <v>2.050601373E9</v>
          </cell>
          <cell r="I312" t="str">
            <v>15673902313</v>
          </cell>
          <cell r="J312">
            <v>0.0</v>
          </cell>
          <cell r="K312">
            <v>0.0</v>
          </cell>
          <cell r="L312">
            <v>0.0</v>
          </cell>
        </row>
        <row r="313">
          <cell r="H313">
            <v>2.050601382E9</v>
          </cell>
          <cell r="I313" t="str">
            <v>18692982051</v>
          </cell>
          <cell r="J313">
            <v>0.0</v>
          </cell>
          <cell r="K313">
            <v>0.0</v>
          </cell>
          <cell r="L313">
            <v>0.0</v>
          </cell>
        </row>
        <row r="314">
          <cell r="H314">
            <v>2.050601383E9</v>
          </cell>
          <cell r="I314" t="str">
            <v>15873762737</v>
          </cell>
          <cell r="J314">
            <v>0.0</v>
          </cell>
          <cell r="K314">
            <v>0.0</v>
          </cell>
          <cell r="L314">
            <v>0.0</v>
          </cell>
        </row>
        <row r="315">
          <cell r="H315">
            <v>2.050601385E9</v>
          </cell>
          <cell r="I315" t="str">
            <v>13397693241</v>
          </cell>
          <cell r="J315">
            <v>0.0</v>
          </cell>
          <cell r="K315">
            <v>0.0</v>
          </cell>
          <cell r="L315">
            <v>0.0</v>
          </cell>
        </row>
        <row r="316">
          <cell r="H316">
            <v>2.050601391E9</v>
          </cell>
          <cell r="I316" t="str">
            <v>15211174541</v>
          </cell>
          <cell r="J316">
            <v>0.0</v>
          </cell>
          <cell r="K316">
            <v>0.0</v>
          </cell>
          <cell r="L316">
            <v>0.0</v>
          </cell>
        </row>
        <row r="317">
          <cell r="H317">
            <v>2.050601392E9</v>
          </cell>
          <cell r="I317" t="str">
            <v>18673937685</v>
          </cell>
          <cell r="J317">
            <v>0.0</v>
          </cell>
          <cell r="K317">
            <v>0.0</v>
          </cell>
          <cell r="L317">
            <v>0.0</v>
          </cell>
        </row>
        <row r="318">
          <cell r="H318">
            <v>2.050601393E9</v>
          </cell>
          <cell r="I318" t="str">
            <v>15894644006</v>
          </cell>
          <cell r="J318">
            <v>0.0</v>
          </cell>
          <cell r="K318">
            <v>0.0</v>
          </cell>
          <cell r="L318">
            <v>0.0</v>
          </cell>
        </row>
        <row r="319">
          <cell r="H319">
            <v>2.050601396E9</v>
          </cell>
          <cell r="I319" t="str">
            <v>17673875033</v>
          </cell>
          <cell r="J319">
            <v>0.0</v>
          </cell>
          <cell r="K319">
            <v>0.0</v>
          </cell>
          <cell r="L319">
            <v>0.0</v>
          </cell>
        </row>
        <row r="320">
          <cell r="H320">
            <v>2.050601397E9</v>
          </cell>
          <cell r="I320" t="str">
            <v>18570379668</v>
          </cell>
          <cell r="J320">
            <v>0.0</v>
          </cell>
          <cell r="K320">
            <v>0.0</v>
          </cell>
          <cell r="L320">
            <v>0.0</v>
          </cell>
        </row>
        <row r="321">
          <cell r="H321">
            <v>2.050601401E9</v>
          </cell>
          <cell r="I321" t="str">
            <v>18570745486</v>
          </cell>
          <cell r="J321">
            <v>0.0</v>
          </cell>
          <cell r="K321">
            <v>0.0</v>
          </cell>
          <cell r="L321">
            <v>0.0</v>
          </cell>
        </row>
        <row r="322">
          <cell r="H322">
            <v>2.050601402E9</v>
          </cell>
          <cell r="I322" t="str">
            <v>15180926728</v>
          </cell>
          <cell r="J322">
            <v>0.0</v>
          </cell>
          <cell r="K322">
            <v>0.0</v>
          </cell>
          <cell r="L322">
            <v>0.0</v>
          </cell>
        </row>
        <row r="323">
          <cell r="H323">
            <v>2.050601404E9</v>
          </cell>
          <cell r="I323" t="str">
            <v>15111192051，18163846852</v>
          </cell>
          <cell r="J323">
            <v>0.0</v>
          </cell>
          <cell r="K323">
            <v>0.0</v>
          </cell>
          <cell r="L323">
            <v>0.0</v>
          </cell>
        </row>
        <row r="324">
          <cell r="H324">
            <v>2.050601407E9</v>
          </cell>
          <cell r="I324" t="str">
            <v>13620953135</v>
          </cell>
          <cell r="J324">
            <v>0.0</v>
          </cell>
          <cell r="K324">
            <v>0.0</v>
          </cell>
          <cell r="L324">
            <v>0.0</v>
          </cell>
        </row>
        <row r="325">
          <cell r="H325">
            <v>2.050601408E9</v>
          </cell>
          <cell r="I325" t="str">
            <v>15675972985</v>
          </cell>
          <cell r="J325">
            <v>0.0</v>
          </cell>
          <cell r="K325">
            <v>0.0</v>
          </cell>
          <cell r="L325">
            <v>0.0</v>
          </cell>
        </row>
        <row r="326">
          <cell r="H326">
            <v>2.050601409E9</v>
          </cell>
          <cell r="I326" t="str">
            <v>无</v>
          </cell>
          <cell r="J326">
            <v>0.0</v>
          </cell>
          <cell r="K326">
            <v>0.0</v>
          </cell>
          <cell r="L326">
            <v>0.0</v>
          </cell>
        </row>
        <row r="327">
          <cell r="H327">
            <v>2.050601411E9</v>
          </cell>
          <cell r="I327" t="str">
            <v>17773953318</v>
          </cell>
          <cell r="J327">
            <v>0.0</v>
          </cell>
          <cell r="K327">
            <v>0.0</v>
          </cell>
          <cell r="L327">
            <v>0.0</v>
          </cell>
        </row>
        <row r="328">
          <cell r="H328">
            <v>2.050601414E9</v>
          </cell>
          <cell r="I328" t="str">
            <v>18670249850</v>
          </cell>
          <cell r="J328">
            <v>0.0</v>
          </cell>
          <cell r="K328">
            <v>0.0</v>
          </cell>
          <cell r="L328">
            <v>0.0</v>
          </cell>
        </row>
        <row r="329">
          <cell r="H329">
            <v>2.05060142E9</v>
          </cell>
          <cell r="I329" t="str">
            <v>15180906507，15211927805</v>
          </cell>
          <cell r="J329">
            <v>0.0</v>
          </cell>
          <cell r="K329">
            <v>0.0</v>
          </cell>
          <cell r="L329">
            <v>0.0</v>
          </cell>
        </row>
        <row r="330">
          <cell r="H330">
            <v>2.050601421E9</v>
          </cell>
          <cell r="I330" t="str">
            <v>15273279616</v>
          </cell>
          <cell r="J330">
            <v>0.0</v>
          </cell>
          <cell r="K330">
            <v>0.0</v>
          </cell>
          <cell r="L330">
            <v>0.0</v>
          </cell>
        </row>
        <row r="331">
          <cell r="H331">
            <v>2.050611425E9</v>
          </cell>
          <cell r="I331" t="str">
            <v>13789179942</v>
          </cell>
          <cell r="J331">
            <v>0.0</v>
          </cell>
          <cell r="K331">
            <v>0.0</v>
          </cell>
          <cell r="L331">
            <v>0.0</v>
          </cell>
        </row>
        <row r="332">
          <cell r="H332">
            <v>2.050611428E9</v>
          </cell>
          <cell r="I332" t="str">
            <v>17378114025</v>
          </cell>
          <cell r="J332">
            <v>0.0</v>
          </cell>
          <cell r="K332">
            <v>0.0</v>
          </cell>
          <cell r="L332">
            <v>0.0</v>
          </cell>
        </row>
        <row r="333">
          <cell r="H333">
            <v>2.050621434E9</v>
          </cell>
          <cell r="I333" t="str">
            <v>15842983486</v>
          </cell>
          <cell r="J333">
            <v>0.0</v>
          </cell>
          <cell r="K333">
            <v>0.0</v>
          </cell>
          <cell r="L333">
            <v>0.0</v>
          </cell>
        </row>
        <row r="334">
          <cell r="H334">
            <v>2.05062144E9</v>
          </cell>
          <cell r="I334" t="str">
            <v>13349699680</v>
          </cell>
          <cell r="J334">
            <v>0.0</v>
          </cell>
          <cell r="K334">
            <v>0.0</v>
          </cell>
          <cell r="L334">
            <v>0.0</v>
          </cell>
        </row>
        <row r="335">
          <cell r="H335">
            <v>2.050621442E9</v>
          </cell>
          <cell r="I335" t="str">
            <v>17673782333</v>
          </cell>
          <cell r="J335">
            <v>0.0</v>
          </cell>
          <cell r="K335">
            <v>0.0</v>
          </cell>
          <cell r="L335">
            <v>0.0</v>
          </cell>
        </row>
        <row r="336">
          <cell r="H336">
            <v>2.050621444E9</v>
          </cell>
          <cell r="I336" t="str">
            <v>13762865728</v>
          </cell>
          <cell r="J336">
            <v>0.0</v>
          </cell>
          <cell r="K336">
            <v>0.0</v>
          </cell>
          <cell r="L336">
            <v>0.0</v>
          </cell>
        </row>
        <row r="337">
          <cell r="H337">
            <v>2.050621447E9</v>
          </cell>
          <cell r="I337" t="str">
            <v>18007395591</v>
          </cell>
          <cell r="J337">
            <v>0.0</v>
          </cell>
          <cell r="K337">
            <v>0.0</v>
          </cell>
          <cell r="L337">
            <v>0.0</v>
          </cell>
        </row>
        <row r="338">
          <cell r="H338">
            <v>2.050621449E9</v>
          </cell>
          <cell r="I338" t="str">
            <v>18874291545</v>
          </cell>
          <cell r="J338">
            <v>0.0</v>
          </cell>
          <cell r="K338">
            <v>0.0</v>
          </cell>
          <cell r="L338">
            <v>0.0</v>
          </cell>
        </row>
        <row r="339">
          <cell r="H339">
            <v>2.050621457E9</v>
          </cell>
          <cell r="I339" t="str">
            <v>15912538032</v>
          </cell>
          <cell r="J339">
            <v>0.0</v>
          </cell>
          <cell r="K339">
            <v>0.0</v>
          </cell>
          <cell r="L339">
            <v>0.0</v>
          </cell>
        </row>
        <row r="340">
          <cell r="H340">
            <v>2.050621461E9</v>
          </cell>
          <cell r="I340" t="str">
            <v>17752679182</v>
          </cell>
          <cell r="J340">
            <v>0.0</v>
          </cell>
          <cell r="K340">
            <v>0.0</v>
          </cell>
          <cell r="L340">
            <v>0.0</v>
          </cell>
        </row>
        <row r="341">
          <cell r="H341">
            <v>2.050621463E9</v>
          </cell>
          <cell r="I341" t="str">
            <v>13272442110</v>
          </cell>
          <cell r="J341">
            <v>0.0</v>
          </cell>
          <cell r="K341">
            <v>0.0</v>
          </cell>
          <cell r="L341">
            <v>0.0</v>
          </cell>
        </row>
        <row r="342">
          <cell r="H342">
            <v>2.050621468E9</v>
          </cell>
          <cell r="I342" t="str">
            <v>18397640623</v>
          </cell>
          <cell r="J342">
            <v>0.0</v>
          </cell>
          <cell r="K342">
            <v>0.0</v>
          </cell>
          <cell r="L342">
            <v>0.0</v>
          </cell>
        </row>
        <row r="343">
          <cell r="H343">
            <v>2.050621472E9</v>
          </cell>
          <cell r="I343" t="str">
            <v>19896239826</v>
          </cell>
          <cell r="J343">
            <v>0.0</v>
          </cell>
          <cell r="K343">
            <v>0.0</v>
          </cell>
          <cell r="L343">
            <v>0.0</v>
          </cell>
        </row>
        <row r="344">
          <cell r="H344">
            <v>2.050621473E9</v>
          </cell>
          <cell r="I344" t="str">
            <v>13687393967</v>
          </cell>
          <cell r="J344">
            <v>0.0</v>
          </cell>
          <cell r="K344">
            <v>0.0</v>
          </cell>
          <cell r="L344">
            <v>0.0</v>
          </cell>
        </row>
        <row r="345">
          <cell r="H345">
            <v>2.050621474E9</v>
          </cell>
          <cell r="I345" t="str">
            <v>18890186007</v>
          </cell>
          <cell r="J345">
            <v>0.0</v>
          </cell>
          <cell r="K345">
            <v>0.0</v>
          </cell>
          <cell r="L345">
            <v>0.0</v>
          </cell>
        </row>
        <row r="346">
          <cell r="H346">
            <v>2.050631477E9</v>
          </cell>
          <cell r="I346" t="str">
            <v>17363927302</v>
          </cell>
          <cell r="J346">
            <v>0.0</v>
          </cell>
          <cell r="K346">
            <v>0.0</v>
          </cell>
          <cell r="L346">
            <v>0.0</v>
          </cell>
        </row>
        <row r="347">
          <cell r="H347">
            <v>2.050631478E9</v>
          </cell>
          <cell r="I347" t="str">
            <v>17680772777</v>
          </cell>
          <cell r="J347">
            <v>0.0</v>
          </cell>
          <cell r="K347">
            <v>0.0</v>
          </cell>
          <cell r="L347">
            <v>0.0</v>
          </cell>
        </row>
        <row r="348">
          <cell r="H348">
            <v>2.050641486E9</v>
          </cell>
          <cell r="I348" t="str">
            <v>18163848569</v>
          </cell>
          <cell r="J348">
            <v>0.0</v>
          </cell>
          <cell r="K348">
            <v>0.0</v>
          </cell>
          <cell r="L348">
            <v>0.0</v>
          </cell>
        </row>
        <row r="349">
          <cell r="H349">
            <v>2.050641487E9</v>
          </cell>
          <cell r="I349" t="str">
            <v>13246701129</v>
          </cell>
          <cell r="J349">
            <v>0.0</v>
          </cell>
          <cell r="K349">
            <v>0.0</v>
          </cell>
          <cell r="L349">
            <v>0.0</v>
          </cell>
        </row>
        <row r="350">
          <cell r="H350">
            <v>2.050641489E9</v>
          </cell>
          <cell r="I350" t="str">
            <v>18075921199</v>
          </cell>
          <cell r="J350">
            <v>0.0</v>
          </cell>
          <cell r="K350">
            <v>0.0</v>
          </cell>
          <cell r="L350">
            <v>0.0</v>
          </cell>
        </row>
        <row r="351">
          <cell r="H351">
            <v>2.05064149E9</v>
          </cell>
          <cell r="I351" t="str">
            <v>15074906286</v>
          </cell>
          <cell r="J351">
            <v>0.0</v>
          </cell>
          <cell r="K351">
            <v>0.0</v>
          </cell>
          <cell r="L351">
            <v>0.0</v>
          </cell>
        </row>
        <row r="352">
          <cell r="H352">
            <v>2.050641491E9</v>
          </cell>
          <cell r="I352" t="str">
            <v>18274300165</v>
          </cell>
          <cell r="J352">
            <v>0.0</v>
          </cell>
          <cell r="K352">
            <v>0.0</v>
          </cell>
          <cell r="L352">
            <v>0.0</v>
          </cell>
        </row>
        <row r="353">
          <cell r="H353">
            <v>2.050641492E9</v>
          </cell>
          <cell r="I353" t="str">
            <v>19894329546</v>
          </cell>
          <cell r="J353">
            <v>0.0</v>
          </cell>
          <cell r="K353">
            <v>0.0</v>
          </cell>
          <cell r="L353">
            <v>0.0</v>
          </cell>
        </row>
        <row r="354">
          <cell r="H354">
            <v>2.050641493E9</v>
          </cell>
          <cell r="I354" t="str">
            <v>18692923112</v>
          </cell>
          <cell r="J354">
            <v>0.0</v>
          </cell>
          <cell r="K354">
            <v>0.0</v>
          </cell>
          <cell r="L354">
            <v>0.0</v>
          </cell>
        </row>
        <row r="355">
          <cell r="H355">
            <v>2.0506415E9</v>
          </cell>
          <cell r="I355" t="str">
            <v>18867416454</v>
          </cell>
          <cell r="J355">
            <v>0.0</v>
          </cell>
          <cell r="K355">
            <v>0.0</v>
          </cell>
          <cell r="L355">
            <v>0.0</v>
          </cell>
        </row>
        <row r="356">
          <cell r="H356">
            <v>2.050651502E9</v>
          </cell>
          <cell r="I356" t="str">
            <v>1574070253</v>
          </cell>
          <cell r="J356">
            <v>0.0</v>
          </cell>
          <cell r="K356">
            <v>0.0</v>
          </cell>
          <cell r="L356">
            <v>0.0</v>
          </cell>
        </row>
        <row r="357">
          <cell r="H357">
            <v>2.050651503E9</v>
          </cell>
          <cell r="I357" t="str">
            <v>17673970727</v>
          </cell>
          <cell r="J357">
            <v>0.0</v>
          </cell>
          <cell r="K357">
            <v>0.0</v>
          </cell>
          <cell r="L357">
            <v>0.0</v>
          </cell>
        </row>
        <row r="358">
          <cell r="H358">
            <v>2.050651504E9</v>
          </cell>
          <cell r="I358" t="str">
            <v>18173902505</v>
          </cell>
          <cell r="J358">
            <v>0.0</v>
          </cell>
          <cell r="K358">
            <v>0.0</v>
          </cell>
          <cell r="L358">
            <v>0.0</v>
          </cell>
        </row>
        <row r="359">
          <cell r="H359">
            <v>2.050651505E9</v>
          </cell>
          <cell r="I359" t="str">
            <v>13342596288,2195363685@qq.com</v>
          </cell>
          <cell r="J359">
            <v>0.0</v>
          </cell>
          <cell r="K359">
            <v>0.0</v>
          </cell>
          <cell r="L359">
            <v>0.0</v>
          </cell>
        </row>
        <row r="360">
          <cell r="H360">
            <v>2.050661507E9</v>
          </cell>
          <cell r="I360" t="str">
            <v>18873954168</v>
          </cell>
          <cell r="J360">
            <v>0.0</v>
          </cell>
          <cell r="K360">
            <v>0.0</v>
          </cell>
          <cell r="L360">
            <v>0.0</v>
          </cell>
        </row>
        <row r="361">
          <cell r="H361">
            <v>2.050661512E9</v>
          </cell>
          <cell r="I361" t="str">
            <v>15873990123</v>
          </cell>
          <cell r="J361">
            <v>0.0</v>
          </cell>
          <cell r="K361">
            <v>0.0</v>
          </cell>
          <cell r="L361">
            <v>0.0</v>
          </cell>
        </row>
        <row r="362">
          <cell r="H362">
            <v>2.050661515E9</v>
          </cell>
          <cell r="I362" t="str">
            <v>13341390869</v>
          </cell>
          <cell r="J362">
            <v>0.0</v>
          </cell>
          <cell r="K362">
            <v>0.0</v>
          </cell>
          <cell r="L362">
            <v>0.0</v>
          </cell>
        </row>
        <row r="363">
          <cell r="H363">
            <v>2.050661518E9</v>
          </cell>
          <cell r="I363" t="str">
            <v>19973923053</v>
          </cell>
          <cell r="J363">
            <v>0.0</v>
          </cell>
          <cell r="K363">
            <v>0.0</v>
          </cell>
          <cell r="L363">
            <v>0.0</v>
          </cell>
        </row>
        <row r="364">
          <cell r="H364">
            <v>2.050661519E9</v>
          </cell>
          <cell r="I364" t="str">
            <v>13786190246</v>
          </cell>
          <cell r="J364">
            <v>0.0</v>
          </cell>
          <cell r="K364">
            <v>0.0</v>
          </cell>
          <cell r="L364">
            <v>0.0</v>
          </cell>
        </row>
        <row r="365">
          <cell r="H365">
            <v>2.050671521E9</v>
          </cell>
          <cell r="I365" t="str">
            <v>15580758917</v>
          </cell>
          <cell r="J365">
            <v>0.0</v>
          </cell>
          <cell r="K365">
            <v>0.0</v>
          </cell>
          <cell r="L365">
            <v>0.0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>
        <row r="3">
          <cell r="D3">
            <v>2.050501201E9</v>
          </cell>
          <cell r="E3" t="str">
            <v>候考
第一组</v>
          </cell>
          <cell r="F3">
            <v>26.0</v>
          </cell>
          <cell r="G3">
            <v>76.1</v>
          </cell>
        </row>
        <row r="4">
          <cell r="D4">
            <v>2.0505012E9</v>
          </cell>
          <cell r="F4">
            <v>18.0</v>
          </cell>
          <cell r="G4">
            <v>76.46</v>
          </cell>
        </row>
        <row r="5">
          <cell r="D5">
            <v>2.050501219E9</v>
          </cell>
          <cell r="F5">
            <v>4.0</v>
          </cell>
          <cell r="G5">
            <v>79.36</v>
          </cell>
        </row>
        <row r="6">
          <cell r="D6">
            <v>2.050501236E9</v>
          </cell>
          <cell r="F6">
            <v>6.0</v>
          </cell>
          <cell r="G6">
            <v>81.92</v>
          </cell>
        </row>
        <row r="7">
          <cell r="D7">
            <v>2.050501216E9</v>
          </cell>
          <cell r="F7">
            <v>15.0</v>
          </cell>
          <cell r="G7">
            <v>73.26</v>
          </cell>
        </row>
        <row r="8">
          <cell r="D8">
            <v>2.050501186E9</v>
          </cell>
          <cell r="F8">
            <v>12.0</v>
          </cell>
          <cell r="G8">
            <v>71.9</v>
          </cell>
        </row>
        <row r="9">
          <cell r="D9">
            <v>2.050501185E9</v>
          </cell>
          <cell r="G9" t="str">
            <v>缺考</v>
          </cell>
        </row>
        <row r="10">
          <cell r="D10">
            <v>2.050501226E9</v>
          </cell>
          <cell r="F10">
            <v>2.0</v>
          </cell>
          <cell r="G10">
            <v>79.7</v>
          </cell>
        </row>
        <row r="11">
          <cell r="D11">
            <v>2.050501173E9</v>
          </cell>
          <cell r="F11">
            <v>19.0</v>
          </cell>
          <cell r="G11">
            <v>80.34</v>
          </cell>
        </row>
        <row r="12">
          <cell r="D12">
            <v>2.050511252E9</v>
          </cell>
          <cell r="F12">
            <v>23.0</v>
          </cell>
          <cell r="G12">
            <v>75.24</v>
          </cell>
        </row>
        <row r="13">
          <cell r="D13">
            <v>2.050511261E9</v>
          </cell>
          <cell r="F13">
            <v>21.0</v>
          </cell>
          <cell r="G13">
            <v>81.1</v>
          </cell>
        </row>
        <row r="14">
          <cell r="D14">
            <v>2.050511255E9</v>
          </cell>
          <cell r="F14">
            <v>9.0</v>
          </cell>
          <cell r="G14">
            <v>80.56</v>
          </cell>
        </row>
        <row r="15">
          <cell r="D15">
            <v>2.050511262E9</v>
          </cell>
          <cell r="F15">
            <v>24.0</v>
          </cell>
          <cell r="G15">
            <v>79.28</v>
          </cell>
        </row>
        <row r="16">
          <cell r="D16">
            <v>2.050511256E9</v>
          </cell>
          <cell r="F16">
            <v>22.0</v>
          </cell>
          <cell r="G16">
            <v>75.9</v>
          </cell>
        </row>
        <row r="17">
          <cell r="D17">
            <v>2.05052127E9</v>
          </cell>
          <cell r="F17">
            <v>13.0</v>
          </cell>
          <cell r="G17">
            <v>74.2</v>
          </cell>
        </row>
        <row r="18">
          <cell r="D18">
            <v>2.050521275E9</v>
          </cell>
          <cell r="F18">
            <v>10.0</v>
          </cell>
          <cell r="G18">
            <v>71.76</v>
          </cell>
        </row>
        <row r="19">
          <cell r="D19">
            <v>2.050521271E9</v>
          </cell>
          <cell r="F19">
            <v>5.0</v>
          </cell>
          <cell r="G19">
            <v>72.94</v>
          </cell>
        </row>
        <row r="20">
          <cell r="D20">
            <v>2.050531288E9</v>
          </cell>
          <cell r="F20">
            <v>25.0</v>
          </cell>
          <cell r="G20">
            <v>76.7</v>
          </cell>
        </row>
        <row r="21">
          <cell r="D21">
            <v>2.050531287E9</v>
          </cell>
          <cell r="F21">
            <v>1.0</v>
          </cell>
          <cell r="G21">
            <v>72.1</v>
          </cell>
        </row>
        <row r="22">
          <cell r="D22">
            <v>2.050541297E9</v>
          </cell>
          <cell r="F22">
            <v>14.0</v>
          </cell>
          <cell r="G22">
            <v>77.54</v>
          </cell>
        </row>
        <row r="23">
          <cell r="D23">
            <v>2.050541325E9</v>
          </cell>
          <cell r="F23">
            <v>7.0</v>
          </cell>
          <cell r="G23">
            <v>75.4</v>
          </cell>
        </row>
        <row r="24">
          <cell r="D24">
            <v>2.050541305E9</v>
          </cell>
          <cell r="F24">
            <v>17.0</v>
          </cell>
          <cell r="G24">
            <v>76.3</v>
          </cell>
        </row>
        <row r="25">
          <cell r="D25">
            <v>2.050541308E9</v>
          </cell>
          <cell r="F25">
            <v>3.0</v>
          </cell>
          <cell r="G25">
            <v>74.9</v>
          </cell>
        </row>
        <row r="26">
          <cell r="D26">
            <v>2.050541323E9</v>
          </cell>
          <cell r="F26">
            <v>11.0</v>
          </cell>
          <cell r="G26">
            <v>82.92</v>
          </cell>
        </row>
        <row r="27">
          <cell r="D27">
            <v>2.050541296E9</v>
          </cell>
          <cell r="F27">
            <v>20.0</v>
          </cell>
          <cell r="G27">
            <v>76.5</v>
          </cell>
        </row>
        <row r="28">
          <cell r="D28">
            <v>2.05056134E9</v>
          </cell>
          <cell r="F28">
            <v>16.0</v>
          </cell>
          <cell r="G28">
            <v>75.86</v>
          </cell>
        </row>
        <row r="29">
          <cell r="D29">
            <v>2.050561332E9</v>
          </cell>
          <cell r="F29">
            <v>8.0</v>
          </cell>
          <cell r="G29">
            <v>69.8</v>
          </cell>
        </row>
        <row r="30">
          <cell r="D30">
            <v>2.050581347E9</v>
          </cell>
          <cell r="E30" t="str">
            <v>候考
第二组</v>
          </cell>
          <cell r="F30">
            <v>9.0</v>
          </cell>
          <cell r="G30">
            <v>75.7</v>
          </cell>
        </row>
        <row r="31">
          <cell r="D31">
            <v>2.05058135E9</v>
          </cell>
          <cell r="F31">
            <v>1.0</v>
          </cell>
          <cell r="G31">
            <v>75.5</v>
          </cell>
        </row>
        <row r="32">
          <cell r="D32">
            <v>2.050581345E9</v>
          </cell>
          <cell r="G32" t="str">
            <v>缺考</v>
          </cell>
        </row>
        <row r="33">
          <cell r="D33">
            <v>2.050591367E9</v>
          </cell>
          <cell r="F33">
            <v>23.0</v>
          </cell>
          <cell r="G33">
            <v>73.52</v>
          </cell>
        </row>
        <row r="34">
          <cell r="D34">
            <v>2.050601388E9</v>
          </cell>
          <cell r="F34">
            <v>4.0</v>
          </cell>
          <cell r="G34">
            <v>75.0</v>
          </cell>
        </row>
        <row r="35">
          <cell r="D35">
            <v>2.050601374E9</v>
          </cell>
          <cell r="F35">
            <v>16.0</v>
          </cell>
          <cell r="G35">
            <v>73.0</v>
          </cell>
        </row>
        <row r="36">
          <cell r="D36">
            <v>2.050601376E9</v>
          </cell>
          <cell r="F36">
            <v>10.0</v>
          </cell>
          <cell r="G36">
            <v>78.9</v>
          </cell>
        </row>
        <row r="37">
          <cell r="D37">
            <v>2.05060141E9</v>
          </cell>
          <cell r="F37">
            <v>14.0</v>
          </cell>
          <cell r="G37">
            <v>72.86</v>
          </cell>
        </row>
        <row r="38">
          <cell r="D38">
            <v>2.050601369E9</v>
          </cell>
          <cell r="F38">
            <v>11.0</v>
          </cell>
          <cell r="G38">
            <v>77.4</v>
          </cell>
        </row>
        <row r="39">
          <cell r="D39">
            <v>2.050601419E9</v>
          </cell>
          <cell r="F39">
            <v>20.0</v>
          </cell>
          <cell r="G39">
            <v>72.46</v>
          </cell>
        </row>
        <row r="40">
          <cell r="D40">
            <v>2.050611427E9</v>
          </cell>
          <cell r="F40">
            <v>3.0</v>
          </cell>
          <cell r="G40">
            <v>72.5</v>
          </cell>
        </row>
        <row r="41">
          <cell r="D41">
            <v>2.05061143E9</v>
          </cell>
          <cell r="F41">
            <v>7.0</v>
          </cell>
          <cell r="G41">
            <v>72.5</v>
          </cell>
        </row>
        <row r="42">
          <cell r="D42">
            <v>2.050621459E9</v>
          </cell>
          <cell r="F42">
            <v>24.0</v>
          </cell>
          <cell r="G42">
            <v>77.0</v>
          </cell>
        </row>
        <row r="43">
          <cell r="D43">
            <v>2.050621438E9</v>
          </cell>
          <cell r="F43">
            <v>22.0</v>
          </cell>
          <cell r="G43">
            <v>81.22</v>
          </cell>
        </row>
        <row r="44">
          <cell r="D44">
            <v>2.050621454E9</v>
          </cell>
          <cell r="F44">
            <v>13.0</v>
          </cell>
          <cell r="G44">
            <v>71.42</v>
          </cell>
        </row>
        <row r="45">
          <cell r="D45">
            <v>2.050621464E9</v>
          </cell>
          <cell r="F45">
            <v>15.0</v>
          </cell>
          <cell r="G45">
            <v>75.22</v>
          </cell>
        </row>
        <row r="46">
          <cell r="D46">
            <v>2.050621436E9</v>
          </cell>
          <cell r="F46">
            <v>17.0</v>
          </cell>
          <cell r="G46">
            <v>70.4</v>
          </cell>
        </row>
        <row r="47">
          <cell r="D47">
            <v>2.050621433E9</v>
          </cell>
          <cell r="G47" t="str">
            <v>缺考</v>
          </cell>
        </row>
        <row r="48">
          <cell r="D48">
            <v>2.05062146E9</v>
          </cell>
          <cell r="F48">
            <v>21.0</v>
          </cell>
          <cell r="G48">
            <v>73.02</v>
          </cell>
        </row>
        <row r="49">
          <cell r="D49">
            <v>2.050621445E9</v>
          </cell>
          <cell r="F49">
            <v>2.0</v>
          </cell>
          <cell r="G49">
            <v>72.6</v>
          </cell>
        </row>
        <row r="50">
          <cell r="D50">
            <v>2.050621451E9</v>
          </cell>
          <cell r="F50">
            <v>5.0</v>
          </cell>
          <cell r="G50">
            <v>79.1</v>
          </cell>
        </row>
        <row r="51">
          <cell r="D51">
            <v>2.050641484E9</v>
          </cell>
          <cell r="F51">
            <v>12.0</v>
          </cell>
          <cell r="G51">
            <v>75.08</v>
          </cell>
        </row>
        <row r="52">
          <cell r="D52">
            <v>2.050641494E9</v>
          </cell>
          <cell r="F52">
            <v>8.0</v>
          </cell>
          <cell r="G52">
            <v>75.4</v>
          </cell>
        </row>
        <row r="53">
          <cell r="D53">
            <v>2.050641483E9</v>
          </cell>
          <cell r="F53">
            <v>6.0</v>
          </cell>
          <cell r="G53">
            <v>73.4</v>
          </cell>
        </row>
        <row r="54">
          <cell r="D54">
            <v>2.05066151E9</v>
          </cell>
          <cell r="F54">
            <v>25.0</v>
          </cell>
          <cell r="G54">
            <v>79.66</v>
          </cell>
        </row>
        <row r="55">
          <cell r="D55">
            <v>2.050661508E9</v>
          </cell>
          <cell r="F55">
            <v>18.0</v>
          </cell>
          <cell r="G55">
            <v>72.1</v>
          </cell>
        </row>
        <row r="56">
          <cell r="D56">
            <v>2.050661516E9</v>
          </cell>
          <cell r="F56">
            <v>19.0</v>
          </cell>
          <cell r="G56">
            <v>72.8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J702"/>
  <sheetViews>
    <sheetView tabSelected="1" workbookViewId="0" topLeftCell="A628">
      <selection activeCell="H647" sqref="H647"/>
    </sheetView>
  </sheetViews>
  <sheetFormatPr defaultRowHeight="13.5" defaultColWidth="9"/>
  <cols>
    <col min="1" max="1" customWidth="1" width="5.375" style="0"/>
    <col min="3" max="3" customWidth="1" width="27.875" style="0"/>
    <col min="4" max="4" customWidth="1" width="12.75" style="0"/>
    <col min="5" max="5" customWidth="1" width="10.625" style="0"/>
    <col min="6" max="6" customWidth="1" width="9.625" style="0"/>
    <col min="7" max="7" customWidth="0" width="9.0" style="0"/>
    <col min="8" max="8" customWidth="1" width="26.5" style="0"/>
    <col min="9" max="9" customWidth="1" width="14.5" style="0"/>
  </cols>
  <sheetData>
    <row r="1" spans="8:8" ht="25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8:8" ht="51.0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8:8" s="3" ht="53.1" customFormat="1" customHeight="1">
      <c r="A3" s="4" t="s">
        <v>2</v>
      </c>
      <c r="B3" s="4" t="s">
        <v>3</v>
      </c>
      <c r="C3" s="5" t="s">
        <v>4</v>
      </c>
      <c r="D3" s="4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</row>
    <row r="4" spans="8:8" s="8" ht="25.5" customFormat="1" customHeight="1">
      <c r="A4" s="9">
        <v>1.0</v>
      </c>
      <c r="B4" s="10" t="s">
        <v>11</v>
      </c>
      <c r="C4" s="11" t="s">
        <v>12</v>
      </c>
      <c r="D4" s="9" t="s">
        <v>13</v>
      </c>
      <c r="E4" s="9">
        <v>66.3</v>
      </c>
      <c r="F4" s="9">
        <v>82.44</v>
      </c>
      <c r="G4" s="12" t="s">
        <v>14</v>
      </c>
      <c r="H4" s="13">
        <f t="shared" si="0" ref="H4:H28">E4*50%+F4*15%+G4*35%</f>
        <v>74.811</v>
      </c>
      <c r="I4" s="14" t="s">
        <v>15</v>
      </c>
    </row>
    <row r="5" spans="8:8" s="8" ht="25.5" customFormat="1" customHeight="1">
      <c r="A5" s="9">
        <v>2.0</v>
      </c>
      <c r="B5" s="10" t="s">
        <v>16</v>
      </c>
      <c r="C5" s="11" t="s">
        <v>12</v>
      </c>
      <c r="D5" s="9" t="s">
        <v>17</v>
      </c>
      <c r="E5" s="9">
        <v>62.8</v>
      </c>
      <c r="F5" s="9">
        <v>88.96</v>
      </c>
      <c r="G5" s="12" t="s">
        <v>18</v>
      </c>
      <c r="H5" s="13">
        <f t="shared" si="0"/>
        <v>74.70400000000001</v>
      </c>
      <c r="I5" s="14" t="s">
        <v>15</v>
      </c>
    </row>
    <row r="6" spans="8:8" s="8" ht="25.5" customFormat="1" customHeight="1">
      <c r="A6" s="9">
        <v>3.0</v>
      </c>
      <c r="B6" s="10" t="s">
        <v>19</v>
      </c>
      <c r="C6" s="11" t="s">
        <v>12</v>
      </c>
      <c r="D6" s="9" t="s">
        <v>20</v>
      </c>
      <c r="E6" s="9">
        <v>62.7</v>
      </c>
      <c r="F6" s="9">
        <v>92.89</v>
      </c>
      <c r="G6" s="12" t="s">
        <v>21</v>
      </c>
      <c r="H6" s="13">
        <f t="shared" si="0"/>
        <v>74.1935</v>
      </c>
      <c r="I6" s="14" t="s">
        <v>15</v>
      </c>
    </row>
    <row r="7" spans="8:8" s="8" ht="25.5" customFormat="1" customHeight="1">
      <c r="A7" s="9">
        <v>4.0</v>
      </c>
      <c r="B7" s="10" t="s">
        <v>22</v>
      </c>
      <c r="C7" s="11" t="s">
        <v>12</v>
      </c>
      <c r="D7" s="9" t="s">
        <v>23</v>
      </c>
      <c r="E7" s="9">
        <v>58.7</v>
      </c>
      <c r="F7" s="9">
        <v>92.34</v>
      </c>
      <c r="G7" s="12" t="s">
        <v>24</v>
      </c>
      <c r="H7" s="13">
        <f t="shared" si="0"/>
        <v>72.601</v>
      </c>
      <c r="I7" s="14" t="s">
        <v>15</v>
      </c>
    </row>
    <row r="8" spans="8:8" s="8" ht="25.5" customFormat="1" customHeight="1">
      <c r="A8" s="9">
        <v>5.0</v>
      </c>
      <c r="B8" s="10" t="s">
        <v>25</v>
      </c>
      <c r="C8" s="11" t="s">
        <v>12</v>
      </c>
      <c r="D8" s="9" t="s">
        <v>26</v>
      </c>
      <c r="E8" s="9">
        <v>64.7</v>
      </c>
      <c r="F8" s="9">
        <v>76.57</v>
      </c>
      <c r="G8" s="12" t="s">
        <v>27</v>
      </c>
      <c r="H8" s="13">
        <f t="shared" si="0"/>
        <v>72.1855</v>
      </c>
      <c r="I8" s="14" t="s">
        <v>15</v>
      </c>
    </row>
    <row r="9" spans="8:8" s="8" ht="25.5" customFormat="1" customHeight="1">
      <c r="A9" s="9">
        <v>6.0</v>
      </c>
      <c r="B9" s="10" t="s">
        <v>28</v>
      </c>
      <c r="C9" s="11" t="s">
        <v>12</v>
      </c>
      <c r="D9" s="9" t="s">
        <v>29</v>
      </c>
      <c r="E9" s="9">
        <v>59.2</v>
      </c>
      <c r="F9" s="9">
        <v>92.42</v>
      </c>
      <c r="G9" s="12" t="s">
        <v>30</v>
      </c>
      <c r="H9" s="13">
        <f t="shared" si="0"/>
        <v>72.163</v>
      </c>
      <c r="I9" s="14" t="s">
        <v>15</v>
      </c>
    </row>
    <row r="10" spans="8:8" s="8" ht="25.5" customFormat="1" customHeight="1">
      <c r="A10" s="9">
        <v>7.0</v>
      </c>
      <c r="B10" s="10" t="s">
        <v>31</v>
      </c>
      <c r="C10" s="11" t="s">
        <v>12</v>
      </c>
      <c r="D10" s="9" t="s">
        <v>32</v>
      </c>
      <c r="E10" s="9">
        <v>57.1</v>
      </c>
      <c r="F10" s="9">
        <v>75.88</v>
      </c>
      <c r="G10" s="12" t="s">
        <v>33</v>
      </c>
      <c r="H10" s="13">
        <f t="shared" si="0"/>
        <v>71.572</v>
      </c>
      <c r="I10" s="14" t="s">
        <v>15</v>
      </c>
    </row>
    <row r="11" spans="8:8" s="8" ht="25.5" customFormat="1" customHeight="1">
      <c r="A11" s="9">
        <v>8.0</v>
      </c>
      <c r="B11" s="10" t="s">
        <v>34</v>
      </c>
      <c r="C11" s="11" t="s">
        <v>12</v>
      </c>
      <c r="D11" s="9" t="s">
        <v>35</v>
      </c>
      <c r="E11" s="9">
        <v>62.9</v>
      </c>
      <c r="F11" s="9">
        <v>76.29</v>
      </c>
      <c r="G11" s="12" t="s">
        <v>36</v>
      </c>
      <c r="H11" s="13">
        <f t="shared" si="0"/>
        <v>70.6135</v>
      </c>
      <c r="I11" s="14" t="s">
        <v>15</v>
      </c>
    </row>
    <row r="12" spans="8:8" s="8" ht="25.5" customFormat="1" customHeight="1">
      <c r="A12" s="9">
        <v>9.0</v>
      </c>
      <c r="B12" s="10" t="s">
        <v>37</v>
      </c>
      <c r="C12" s="11" t="s">
        <v>12</v>
      </c>
      <c r="D12" s="9" t="s">
        <v>38</v>
      </c>
      <c r="E12" s="9">
        <v>58.6</v>
      </c>
      <c r="F12" s="9">
        <v>77.01</v>
      </c>
      <c r="G12" s="12" t="s">
        <v>39</v>
      </c>
      <c r="H12" s="13">
        <f t="shared" si="0"/>
        <v>70.1815</v>
      </c>
      <c r="I12" s="14" t="s">
        <v>15</v>
      </c>
    </row>
    <row r="13" spans="8:8" s="8" ht="25.5" customFormat="1" customHeight="1">
      <c r="A13" s="9">
        <v>10.0</v>
      </c>
      <c r="B13" s="10" t="s">
        <v>40</v>
      </c>
      <c r="C13" s="11" t="s">
        <v>12</v>
      </c>
      <c r="D13" s="9" t="s">
        <v>41</v>
      </c>
      <c r="E13" s="9">
        <v>62.8</v>
      </c>
      <c r="F13" s="9">
        <v>67.91</v>
      </c>
      <c r="G13" s="12" t="s">
        <v>42</v>
      </c>
      <c r="H13" s="13">
        <f t="shared" si="0"/>
        <v>69.7265</v>
      </c>
      <c r="I13" s="14"/>
    </row>
    <row r="14" spans="8:8" s="8" ht="25.5" customFormat="1" customHeight="1">
      <c r="A14" s="9">
        <v>11.0</v>
      </c>
      <c r="B14" s="10" t="s">
        <v>43</v>
      </c>
      <c r="C14" s="11" t="s">
        <v>12</v>
      </c>
      <c r="D14" s="9" t="s">
        <v>44</v>
      </c>
      <c r="E14" s="9">
        <v>68.3</v>
      </c>
      <c r="F14" s="9">
        <v>47.35</v>
      </c>
      <c r="G14" s="12" t="s">
        <v>45</v>
      </c>
      <c r="H14" s="13">
        <f t="shared" si="0"/>
        <v>69.7075</v>
      </c>
      <c r="I14" s="14"/>
    </row>
    <row r="15" spans="8:8" s="8" ht="25.5" customFormat="1" customHeight="1">
      <c r="A15" s="9">
        <v>12.0</v>
      </c>
      <c r="B15" s="10" t="s">
        <v>46</v>
      </c>
      <c r="C15" s="11" t="s">
        <v>12</v>
      </c>
      <c r="D15" s="9" t="s">
        <v>47</v>
      </c>
      <c r="E15" s="9">
        <v>58.5</v>
      </c>
      <c r="F15" s="9">
        <v>67.54</v>
      </c>
      <c r="G15" s="12" t="s">
        <v>48</v>
      </c>
      <c r="H15" s="13">
        <f t="shared" si="0"/>
        <v>69.621</v>
      </c>
      <c r="I15" s="14"/>
    </row>
    <row r="16" spans="8:8" s="8" ht="25.5" customFormat="1" customHeight="1">
      <c r="A16" s="9">
        <v>13.0</v>
      </c>
      <c r="B16" s="10" t="s">
        <v>49</v>
      </c>
      <c r="C16" s="11" t="s">
        <v>12</v>
      </c>
      <c r="D16" s="9" t="s">
        <v>50</v>
      </c>
      <c r="E16" s="9">
        <v>55.2</v>
      </c>
      <c r="F16" s="9">
        <v>77.46</v>
      </c>
      <c r="G16" s="12" t="s">
        <v>51</v>
      </c>
      <c r="H16" s="13">
        <f t="shared" si="0"/>
        <v>69.249</v>
      </c>
      <c r="I16" s="14"/>
    </row>
    <row r="17" spans="8:8" s="8" ht="25.5" customFormat="1" customHeight="1">
      <c r="A17" s="9">
        <v>14.0</v>
      </c>
      <c r="B17" s="10" t="s">
        <v>52</v>
      </c>
      <c r="C17" s="11" t="s">
        <v>12</v>
      </c>
      <c r="D17" s="9" t="s">
        <v>53</v>
      </c>
      <c r="E17" s="9">
        <v>55.4</v>
      </c>
      <c r="F17" s="9">
        <v>87.64</v>
      </c>
      <c r="G17" s="12" t="s">
        <v>54</v>
      </c>
      <c r="H17" s="13">
        <f t="shared" si="0"/>
        <v>68.636</v>
      </c>
      <c r="I17" s="14"/>
    </row>
    <row r="18" spans="8:8" s="8" ht="25.5" customFormat="1" customHeight="1">
      <c r="A18" s="9">
        <v>15.0</v>
      </c>
      <c r="B18" s="10" t="s">
        <v>55</v>
      </c>
      <c r="C18" s="11" t="s">
        <v>12</v>
      </c>
      <c r="D18" s="9" t="s">
        <v>56</v>
      </c>
      <c r="E18" s="9">
        <v>63.9</v>
      </c>
      <c r="F18" s="9">
        <v>60.41</v>
      </c>
      <c r="G18" s="12" t="s">
        <v>57</v>
      </c>
      <c r="H18" s="13">
        <f t="shared" si="0"/>
        <v>68.3815</v>
      </c>
      <c r="I18" s="14"/>
    </row>
    <row r="19" spans="8:8" s="8" ht="25.5" customFormat="1" customHeight="1">
      <c r="A19" s="9">
        <v>16.0</v>
      </c>
      <c r="B19" s="10" t="s">
        <v>58</v>
      </c>
      <c r="C19" s="11" t="s">
        <v>12</v>
      </c>
      <c r="D19" s="9" t="s">
        <v>59</v>
      </c>
      <c r="E19" s="9">
        <v>58.2</v>
      </c>
      <c r="F19" s="9">
        <v>69.42</v>
      </c>
      <c r="G19" s="12" t="s">
        <v>60</v>
      </c>
      <c r="H19" s="13">
        <f t="shared" si="0"/>
        <v>67.583</v>
      </c>
      <c r="I19" s="14"/>
    </row>
    <row r="20" spans="8:8" s="8" ht="25.5" customFormat="1" customHeight="1">
      <c r="A20" s="9">
        <v>17.0</v>
      </c>
      <c r="B20" s="10" t="s">
        <v>61</v>
      </c>
      <c r="C20" s="11" t="s">
        <v>12</v>
      </c>
      <c r="D20" s="9" t="s">
        <v>62</v>
      </c>
      <c r="E20" s="9">
        <v>61.2</v>
      </c>
      <c r="F20" s="9">
        <v>64.32</v>
      </c>
      <c r="G20" s="12" t="s">
        <v>63</v>
      </c>
      <c r="H20" s="13">
        <f t="shared" si="0"/>
        <v>67.338</v>
      </c>
      <c r="I20" s="14"/>
    </row>
    <row r="21" spans="8:8" s="8" ht="25.5" customFormat="1" customHeight="1">
      <c r="A21" s="9">
        <v>18.0</v>
      </c>
      <c r="B21" s="10" t="s">
        <v>64</v>
      </c>
      <c r="C21" s="11" t="s">
        <v>12</v>
      </c>
      <c r="D21" s="9" t="s">
        <v>65</v>
      </c>
      <c r="E21" s="9">
        <v>60.4</v>
      </c>
      <c r="F21" s="9">
        <v>55.77</v>
      </c>
      <c r="G21" s="12" t="s">
        <v>66</v>
      </c>
      <c r="H21" s="13">
        <f t="shared" si="0"/>
        <v>66.8105</v>
      </c>
      <c r="I21" s="14"/>
    </row>
    <row r="22" spans="8:8" s="8" ht="25.5" customFormat="1" customHeight="1">
      <c r="A22" s="9">
        <v>19.0</v>
      </c>
      <c r="B22" s="10" t="s">
        <v>67</v>
      </c>
      <c r="C22" s="11" t="s">
        <v>12</v>
      </c>
      <c r="D22" s="9" t="s">
        <v>68</v>
      </c>
      <c r="E22" s="9">
        <v>52.2</v>
      </c>
      <c r="F22" s="9">
        <v>90.76</v>
      </c>
      <c r="G22" s="12" t="s">
        <v>69</v>
      </c>
      <c r="H22" s="13">
        <f t="shared" si="0"/>
        <v>66.664</v>
      </c>
      <c r="I22" s="14"/>
    </row>
    <row r="23" spans="8:8" s="8" ht="25.5" customFormat="1" customHeight="1">
      <c r="A23" s="9">
        <v>20.0</v>
      </c>
      <c r="B23" s="10" t="s">
        <v>70</v>
      </c>
      <c r="C23" s="11" t="s">
        <v>12</v>
      </c>
      <c r="D23" s="9" t="s">
        <v>71</v>
      </c>
      <c r="E23" s="9">
        <v>55.0</v>
      </c>
      <c r="F23" s="9">
        <v>67.9</v>
      </c>
      <c r="G23" s="12" t="s">
        <v>72</v>
      </c>
      <c r="H23" s="13">
        <f t="shared" si="0"/>
        <v>66.42</v>
      </c>
      <c r="I23" s="14"/>
    </row>
    <row r="24" spans="8:8" s="8" ht="25.5" customFormat="1" customHeight="1">
      <c r="A24" s="9">
        <v>21.0</v>
      </c>
      <c r="B24" s="10" t="s">
        <v>73</v>
      </c>
      <c r="C24" s="11" t="s">
        <v>12</v>
      </c>
      <c r="D24" s="9" t="s">
        <v>74</v>
      </c>
      <c r="E24" s="9">
        <v>48.9</v>
      </c>
      <c r="F24" s="9">
        <v>84.94</v>
      </c>
      <c r="G24" s="12" t="s">
        <v>75</v>
      </c>
      <c r="H24" s="13">
        <f t="shared" si="0"/>
        <v>66.031</v>
      </c>
      <c r="I24" s="14"/>
    </row>
    <row r="25" spans="8:8" s="8" ht="25.5" customFormat="1" customHeight="1">
      <c r="A25" s="9">
        <v>22.0</v>
      </c>
      <c r="B25" s="10" t="s">
        <v>76</v>
      </c>
      <c r="C25" s="11" t="s">
        <v>12</v>
      </c>
      <c r="D25" s="9" t="s">
        <v>77</v>
      </c>
      <c r="E25" s="9">
        <v>53.7</v>
      </c>
      <c r="F25" s="9">
        <v>76.98</v>
      </c>
      <c r="G25" s="12" t="s">
        <v>78</v>
      </c>
      <c r="H25" s="13">
        <f t="shared" si="0"/>
        <v>65.207</v>
      </c>
      <c r="I25" s="14"/>
    </row>
    <row r="26" spans="8:8" s="8" ht="25.5" customFormat="1" customHeight="1">
      <c r="A26" s="9">
        <v>23.0</v>
      </c>
      <c r="B26" s="10" t="s">
        <v>79</v>
      </c>
      <c r="C26" s="11" t="s">
        <v>12</v>
      </c>
      <c r="D26" s="9" t="s">
        <v>80</v>
      </c>
      <c r="E26" s="9">
        <v>47.2</v>
      </c>
      <c r="F26" s="9">
        <v>86.5</v>
      </c>
      <c r="G26" s="12" t="s">
        <v>81</v>
      </c>
      <c r="H26" s="13">
        <f t="shared" si="0"/>
        <v>63.245000000000005</v>
      </c>
      <c r="I26" s="14"/>
    </row>
    <row r="27" spans="8:8" s="8" ht="25.5" customFormat="1" customHeight="1">
      <c r="A27" s="9">
        <v>24.0</v>
      </c>
      <c r="B27" s="10" t="s">
        <v>82</v>
      </c>
      <c r="C27" s="11" t="s">
        <v>12</v>
      </c>
      <c r="D27" s="9" t="s">
        <v>83</v>
      </c>
      <c r="E27" s="9">
        <v>54.9</v>
      </c>
      <c r="F27" s="9">
        <v>47.0</v>
      </c>
      <c r="G27" s="12" t="s">
        <v>84</v>
      </c>
      <c r="H27" s="13">
        <f t="shared" si="0"/>
        <v>61.94</v>
      </c>
      <c r="I27" s="14"/>
    </row>
    <row r="28" spans="8:8" s="8" ht="25.5" customFormat="1" customHeight="1">
      <c r="A28" s="9">
        <v>25.0</v>
      </c>
      <c r="B28" s="10" t="s">
        <v>85</v>
      </c>
      <c r="C28" s="11" t="s">
        <v>12</v>
      </c>
      <c r="D28" s="9" t="s">
        <v>86</v>
      </c>
      <c r="E28" s="9">
        <v>39.8</v>
      </c>
      <c r="F28" s="9">
        <v>56.83</v>
      </c>
      <c r="G28" s="12" t="s">
        <v>54</v>
      </c>
      <c r="H28" s="13">
        <f t="shared" si="0"/>
        <v>56.2145</v>
      </c>
      <c r="I28" s="14"/>
    </row>
    <row r="29" spans="8:8" s="8" ht="25.5" customFormat="1" customHeight="1">
      <c r="A29" s="9">
        <v>26.0</v>
      </c>
      <c r="B29" s="10" t="s">
        <v>87</v>
      </c>
      <c r="C29" s="11" t="s">
        <v>88</v>
      </c>
      <c r="D29" s="15" t="s">
        <v>89</v>
      </c>
      <c r="E29" s="9">
        <v>69.3</v>
      </c>
      <c r="F29" s="9">
        <v>82.93</v>
      </c>
      <c r="G29" s="12" t="s">
        <v>90</v>
      </c>
      <c r="H29" s="16">
        <v>76.9095</v>
      </c>
      <c r="I29" s="14" t="s">
        <v>15</v>
      </c>
    </row>
    <row r="30" spans="8:8" s="8" ht="25.5" customFormat="1" customHeight="1">
      <c r="A30" s="9">
        <v>27.0</v>
      </c>
      <c r="B30" s="10" t="s">
        <v>91</v>
      </c>
      <c r="C30" s="11" t="s">
        <v>88</v>
      </c>
      <c r="D30" s="15" t="s">
        <v>92</v>
      </c>
      <c r="E30" s="9">
        <v>66.1</v>
      </c>
      <c r="F30" s="9">
        <v>89.49</v>
      </c>
      <c r="G30" s="12" t="s">
        <v>93</v>
      </c>
      <c r="H30" s="16">
        <v>76.0135</v>
      </c>
      <c r="I30" s="14" t="s">
        <v>15</v>
      </c>
    </row>
    <row r="31" spans="8:8" s="8" ht="25.5" customFormat="1" customHeight="1">
      <c r="A31" s="9">
        <v>28.0</v>
      </c>
      <c r="B31" s="10" t="s">
        <v>94</v>
      </c>
      <c r="C31" s="11" t="s">
        <v>88</v>
      </c>
      <c r="D31" s="15" t="s">
        <v>95</v>
      </c>
      <c r="E31" s="9">
        <v>68.6</v>
      </c>
      <c r="F31" s="9">
        <v>88.3</v>
      </c>
      <c r="G31" s="12" t="s">
        <v>96</v>
      </c>
      <c r="H31" s="16">
        <v>75.965</v>
      </c>
      <c r="I31" s="14" t="s">
        <v>15</v>
      </c>
    </row>
    <row r="32" spans="8:8" s="8" ht="25.5" customFormat="1" customHeight="1">
      <c r="A32" s="9">
        <v>29.0</v>
      </c>
      <c r="B32" s="10" t="s">
        <v>97</v>
      </c>
      <c r="C32" s="11" t="s">
        <v>88</v>
      </c>
      <c r="D32" s="15" t="s">
        <v>98</v>
      </c>
      <c r="E32" s="9">
        <v>63.9</v>
      </c>
      <c r="F32" s="9">
        <v>92.23</v>
      </c>
      <c r="G32" s="12" t="s">
        <v>99</v>
      </c>
      <c r="H32" s="16">
        <v>75.0095</v>
      </c>
      <c r="I32" s="14" t="s">
        <v>15</v>
      </c>
    </row>
    <row r="33" spans="8:8" s="8" ht="25.5" customFormat="1" customHeight="1">
      <c r="A33" s="9">
        <v>30.0</v>
      </c>
      <c r="B33" s="10" t="s">
        <v>100</v>
      </c>
      <c r="C33" s="11" t="s">
        <v>88</v>
      </c>
      <c r="D33" s="15" t="s">
        <v>101</v>
      </c>
      <c r="E33" s="9">
        <v>64.8</v>
      </c>
      <c r="F33" s="9">
        <v>82.39</v>
      </c>
      <c r="G33" s="12" t="s">
        <v>102</v>
      </c>
      <c r="H33" s="16">
        <v>74.7535</v>
      </c>
      <c r="I33" s="14" t="s">
        <v>15</v>
      </c>
    </row>
    <row r="34" spans="8:8" s="8" ht="25.5" customFormat="1" customHeight="1">
      <c r="A34" s="9">
        <v>31.0</v>
      </c>
      <c r="B34" s="10" t="s">
        <v>103</v>
      </c>
      <c r="C34" s="11" t="s">
        <v>88</v>
      </c>
      <c r="D34" s="15" t="s">
        <v>104</v>
      </c>
      <c r="E34" s="9">
        <v>67.0</v>
      </c>
      <c r="F34" s="9">
        <v>69.82</v>
      </c>
      <c r="G34" s="12" t="s">
        <v>18</v>
      </c>
      <c r="H34" s="16">
        <v>73.933</v>
      </c>
      <c r="I34" s="14" t="s">
        <v>15</v>
      </c>
    </row>
    <row r="35" spans="8:8" s="8" ht="25.5" customFormat="1" customHeight="1">
      <c r="A35" s="9">
        <v>32.0</v>
      </c>
      <c r="B35" s="10" t="s">
        <v>105</v>
      </c>
      <c r="C35" s="11" t="s">
        <v>88</v>
      </c>
      <c r="D35" s="15" t="s">
        <v>106</v>
      </c>
      <c r="E35" s="9">
        <v>67.7</v>
      </c>
      <c r="F35" s="9">
        <v>64.06</v>
      </c>
      <c r="G35" s="12" t="s">
        <v>107</v>
      </c>
      <c r="H35" s="16">
        <v>73.909</v>
      </c>
      <c r="I35" s="14" t="s">
        <v>15</v>
      </c>
    </row>
    <row r="36" spans="8:8" s="8" ht="25.5" customFormat="1" customHeight="1">
      <c r="A36" s="9">
        <v>33.0</v>
      </c>
      <c r="B36" s="10" t="s">
        <v>108</v>
      </c>
      <c r="C36" s="11" t="s">
        <v>88</v>
      </c>
      <c r="D36" s="15" t="s">
        <v>109</v>
      </c>
      <c r="E36" s="9">
        <v>60.4</v>
      </c>
      <c r="F36" s="9">
        <v>96.14</v>
      </c>
      <c r="G36" s="12" t="s">
        <v>110</v>
      </c>
      <c r="H36" s="16">
        <v>73.181</v>
      </c>
      <c r="I36" s="14" t="s">
        <v>15</v>
      </c>
    </row>
    <row r="37" spans="8:8" s="8" ht="25.5" customFormat="1" customHeight="1">
      <c r="A37" s="9">
        <v>34.0</v>
      </c>
      <c r="B37" s="10" t="s">
        <v>111</v>
      </c>
      <c r="C37" s="11" t="s">
        <v>88</v>
      </c>
      <c r="D37" s="15" t="s">
        <v>112</v>
      </c>
      <c r="E37" s="9">
        <v>64.1</v>
      </c>
      <c r="F37" s="9">
        <v>52.12</v>
      </c>
      <c r="G37" s="12" t="s">
        <v>113</v>
      </c>
      <c r="H37" s="16">
        <v>70.878</v>
      </c>
      <c r="I37" s="14" t="s">
        <v>15</v>
      </c>
    </row>
    <row r="38" spans="8:8" s="8" ht="25.5" customFormat="1" customHeight="1">
      <c r="A38" s="9">
        <v>35.0</v>
      </c>
      <c r="B38" s="10" t="s">
        <v>114</v>
      </c>
      <c r="C38" s="11" t="s">
        <v>88</v>
      </c>
      <c r="D38" s="15" t="s">
        <v>115</v>
      </c>
      <c r="E38" s="9">
        <v>57.9</v>
      </c>
      <c r="F38" s="9">
        <v>74.25</v>
      </c>
      <c r="G38" s="12" t="s">
        <v>116</v>
      </c>
      <c r="H38" s="16">
        <v>68.7175</v>
      </c>
      <c r="I38" s="14"/>
    </row>
    <row r="39" spans="8:8" s="8" ht="25.5" customFormat="1" customHeight="1">
      <c r="A39" s="9">
        <v>36.0</v>
      </c>
      <c r="B39" s="10" t="s">
        <v>117</v>
      </c>
      <c r="C39" s="11" t="s">
        <v>88</v>
      </c>
      <c r="D39" s="15" t="s">
        <v>118</v>
      </c>
      <c r="E39" s="9">
        <v>55.7</v>
      </c>
      <c r="F39" s="9">
        <v>72.94</v>
      </c>
      <c r="G39" s="12" t="s">
        <v>119</v>
      </c>
      <c r="H39" s="16">
        <v>67.911</v>
      </c>
      <c r="I39" s="14"/>
    </row>
    <row r="40" spans="8:8" s="8" ht="25.5" customFormat="1" customHeight="1">
      <c r="A40" s="9">
        <v>37.0</v>
      </c>
      <c r="B40" s="10" t="s">
        <v>120</v>
      </c>
      <c r="C40" s="11" t="s">
        <v>88</v>
      </c>
      <c r="D40" s="15" t="s">
        <v>121</v>
      </c>
      <c r="E40" s="9">
        <v>62.6</v>
      </c>
      <c r="F40" s="9">
        <v>55.9</v>
      </c>
      <c r="G40" s="12" t="s">
        <v>122</v>
      </c>
      <c r="H40" s="16">
        <v>67.615</v>
      </c>
      <c r="I40" s="14"/>
    </row>
    <row r="41" spans="8:8" s="8" ht="25.5" customFormat="1" customHeight="1">
      <c r="A41" s="9">
        <v>38.0</v>
      </c>
      <c r="B41" s="10" t="s">
        <v>123</v>
      </c>
      <c r="C41" s="11" t="s">
        <v>88</v>
      </c>
      <c r="D41" s="15" t="s">
        <v>124</v>
      </c>
      <c r="E41" s="9">
        <v>59.6</v>
      </c>
      <c r="F41" s="9">
        <v>66.96</v>
      </c>
      <c r="G41" s="12" t="s">
        <v>81</v>
      </c>
      <c r="H41" s="16">
        <v>66.514</v>
      </c>
      <c r="I41" s="14"/>
    </row>
    <row r="42" spans="8:8" s="8" ht="25.5" customFormat="1" customHeight="1">
      <c r="A42" s="9">
        <v>39.0</v>
      </c>
      <c r="B42" s="10" t="s">
        <v>125</v>
      </c>
      <c r="C42" s="11" t="s">
        <v>88</v>
      </c>
      <c r="D42" s="15" t="s">
        <v>126</v>
      </c>
      <c r="E42" s="9">
        <v>57.4</v>
      </c>
      <c r="F42" s="9">
        <v>72.0</v>
      </c>
      <c r="G42" s="12" t="s">
        <v>127</v>
      </c>
      <c r="H42" s="16">
        <v>66.1</v>
      </c>
      <c r="I42" s="14"/>
    </row>
    <row r="43" spans="8:8" s="8" ht="25.5" customFormat="1" customHeight="1">
      <c r="A43" s="9">
        <v>40.0</v>
      </c>
      <c r="B43" s="10" t="s">
        <v>128</v>
      </c>
      <c r="C43" s="11" t="s">
        <v>88</v>
      </c>
      <c r="D43" s="15" t="s">
        <v>129</v>
      </c>
      <c r="E43" s="9">
        <v>53.9</v>
      </c>
      <c r="F43" s="9">
        <v>71.48</v>
      </c>
      <c r="G43" s="12" t="s">
        <v>96</v>
      </c>
      <c r="H43" s="16">
        <v>66.092</v>
      </c>
      <c r="I43" s="14"/>
    </row>
    <row r="44" spans="8:8" s="8" ht="25.5" customFormat="1" customHeight="1">
      <c r="A44" s="9">
        <v>41.0</v>
      </c>
      <c r="B44" s="10" t="s">
        <v>130</v>
      </c>
      <c r="C44" s="11" t="s">
        <v>88</v>
      </c>
      <c r="D44" s="15" t="s">
        <v>131</v>
      </c>
      <c r="E44" s="9">
        <v>60.9</v>
      </c>
      <c r="F44" s="9">
        <v>47.77</v>
      </c>
      <c r="G44" s="12" t="s">
        <v>96</v>
      </c>
      <c r="H44" s="16">
        <v>66.0355</v>
      </c>
      <c r="I44" s="14"/>
    </row>
    <row r="45" spans="8:8" s="8" ht="25.5" customFormat="1" customHeight="1">
      <c r="A45" s="9">
        <v>42.0</v>
      </c>
      <c r="B45" s="10" t="s">
        <v>132</v>
      </c>
      <c r="C45" s="11" t="s">
        <v>88</v>
      </c>
      <c r="D45" s="15" t="s">
        <v>133</v>
      </c>
      <c r="E45" s="9">
        <v>53.0</v>
      </c>
      <c r="F45" s="9">
        <v>73.64</v>
      </c>
      <c r="G45" s="12" t="s">
        <v>134</v>
      </c>
      <c r="H45" s="16">
        <v>62.676</v>
      </c>
      <c r="I45" s="14"/>
    </row>
    <row r="46" spans="8:8" s="8" ht="25.5" customFormat="1" customHeight="1">
      <c r="A46" s="9">
        <v>43.0</v>
      </c>
      <c r="B46" s="10" t="s">
        <v>135</v>
      </c>
      <c r="C46" s="11" t="s">
        <v>88</v>
      </c>
      <c r="D46" s="15" t="s">
        <v>136</v>
      </c>
      <c r="E46" s="9">
        <v>43.2</v>
      </c>
      <c r="F46" s="9">
        <v>84.11</v>
      </c>
      <c r="G46" s="12" t="s">
        <v>137</v>
      </c>
      <c r="H46" s="16">
        <v>62.4265</v>
      </c>
      <c r="I46" s="14"/>
    </row>
    <row r="47" spans="8:8" s="8" ht="25.5" customFormat="1" customHeight="1">
      <c r="A47" s="9">
        <v>44.0</v>
      </c>
      <c r="B47" s="10" t="s">
        <v>138</v>
      </c>
      <c r="C47" s="11" t="s">
        <v>88</v>
      </c>
      <c r="D47" s="15" t="s">
        <v>139</v>
      </c>
      <c r="E47" s="9">
        <v>48.0</v>
      </c>
      <c r="F47" s="9">
        <v>50.74</v>
      </c>
      <c r="G47" s="12" t="s">
        <v>140</v>
      </c>
      <c r="H47" s="16">
        <v>59.611</v>
      </c>
      <c r="I47" s="14"/>
    </row>
    <row r="48" spans="8:8" s="8" ht="25.5" customFormat="1" customHeight="1">
      <c r="A48" s="9">
        <v>45.0</v>
      </c>
      <c r="B48" s="10" t="s">
        <v>141</v>
      </c>
      <c r="C48" s="11" t="s">
        <v>88</v>
      </c>
      <c r="D48" s="15" t="s">
        <v>142</v>
      </c>
      <c r="E48" s="9">
        <v>46.0</v>
      </c>
      <c r="F48" s="9">
        <v>24.07</v>
      </c>
      <c r="G48" s="12" t="s">
        <v>143</v>
      </c>
      <c r="H48" s="16">
        <v>51.0055</v>
      </c>
      <c r="I48" s="14"/>
    </row>
    <row r="49" spans="8:8" s="8" ht="25.5" customFormat="1" customHeight="1">
      <c r="A49" s="9">
        <v>46.0</v>
      </c>
      <c r="B49" s="10" t="s">
        <v>144</v>
      </c>
      <c r="C49" s="10" t="s">
        <v>145</v>
      </c>
      <c r="D49" s="9" t="s">
        <v>146</v>
      </c>
      <c r="E49" s="9">
        <v>74.3</v>
      </c>
      <c r="F49" s="9">
        <v>58.71</v>
      </c>
      <c r="G49" s="13" t="s">
        <v>96</v>
      </c>
      <c r="H49" s="13">
        <f t="shared" si="1" ref="H49:H59">E49*50%+F49*15%+G49*35%</f>
        <v>74.3765</v>
      </c>
      <c r="I49" s="14" t="s">
        <v>15</v>
      </c>
    </row>
    <row r="50" spans="8:8" s="8" ht="25.5" customFormat="1" customHeight="1">
      <c r="A50" s="9">
        <v>47.0</v>
      </c>
      <c r="B50" s="10" t="s">
        <v>147</v>
      </c>
      <c r="C50" s="10" t="s">
        <v>145</v>
      </c>
      <c r="D50" s="9" t="s">
        <v>148</v>
      </c>
      <c r="E50" s="9">
        <v>58.4</v>
      </c>
      <c r="F50" s="9">
        <v>80.53</v>
      </c>
      <c r="G50" s="13" t="s">
        <v>149</v>
      </c>
      <c r="H50" s="13">
        <f t="shared" si="1"/>
        <v>71.5895</v>
      </c>
      <c r="I50" s="14"/>
    </row>
    <row r="51" spans="8:8" s="8" ht="25.5" customFormat="1" customHeight="1">
      <c r="A51" s="9">
        <v>48.0</v>
      </c>
      <c r="B51" s="10" t="s">
        <v>150</v>
      </c>
      <c r="C51" s="10" t="s">
        <v>145</v>
      </c>
      <c r="D51" s="9" t="s">
        <v>151</v>
      </c>
      <c r="E51" s="9">
        <v>59.4</v>
      </c>
      <c r="F51" s="9">
        <v>74.39</v>
      </c>
      <c r="G51" s="13" t="s">
        <v>60</v>
      </c>
      <c r="H51" s="13">
        <f t="shared" si="1"/>
        <v>68.9285</v>
      </c>
      <c r="I51" s="14"/>
    </row>
    <row r="52" spans="8:8" s="8" ht="25.5" customFormat="1" customHeight="1">
      <c r="A52" s="9">
        <v>49.0</v>
      </c>
      <c r="B52" s="10" t="s">
        <v>152</v>
      </c>
      <c r="C52" s="10" t="s">
        <v>153</v>
      </c>
      <c r="D52" s="9" t="s">
        <v>154</v>
      </c>
      <c r="E52" s="9">
        <v>72.3</v>
      </c>
      <c r="F52" s="9">
        <v>67.96</v>
      </c>
      <c r="G52" s="13" t="s">
        <v>155</v>
      </c>
      <c r="H52" s="13">
        <f t="shared" si="1"/>
        <v>75.394</v>
      </c>
      <c r="I52" s="14" t="s">
        <v>15</v>
      </c>
    </row>
    <row r="53" spans="8:8" s="8" ht="25.5" customFormat="1" customHeight="1">
      <c r="A53" s="9">
        <v>50.0</v>
      </c>
      <c r="B53" s="10" t="s">
        <v>156</v>
      </c>
      <c r="C53" s="10" t="s">
        <v>153</v>
      </c>
      <c r="D53" s="9" t="s">
        <v>157</v>
      </c>
      <c r="E53" s="9">
        <v>68.7</v>
      </c>
      <c r="F53" s="9">
        <v>77.24</v>
      </c>
      <c r="G53" s="13" t="s">
        <v>39</v>
      </c>
      <c r="H53" s="13">
        <f t="shared" si="1"/>
        <v>75.26599999999999</v>
      </c>
      <c r="I53" s="14"/>
    </row>
    <row r="54" spans="8:8" s="8" ht="25.5" customFormat="1" customHeight="1">
      <c r="A54" s="9">
        <v>51.0</v>
      </c>
      <c r="B54" s="10" t="s">
        <v>158</v>
      </c>
      <c r="C54" s="10" t="s">
        <v>153</v>
      </c>
      <c r="D54" s="9" t="s">
        <v>159</v>
      </c>
      <c r="E54" s="9">
        <v>70.9</v>
      </c>
      <c r="F54" s="9">
        <v>79.18</v>
      </c>
      <c r="G54" s="13" t="s">
        <v>160</v>
      </c>
      <c r="H54" s="13">
        <f t="shared" si="1"/>
        <v>75.187</v>
      </c>
      <c r="I54" s="14"/>
    </row>
    <row r="55" spans="8:8" s="8" ht="25.5" customFormat="1" customHeight="1">
      <c r="A55" s="9">
        <v>52.0</v>
      </c>
      <c r="B55" s="10" t="s">
        <v>161</v>
      </c>
      <c r="C55" s="10" t="s">
        <v>162</v>
      </c>
      <c r="D55" s="9" t="s">
        <v>163</v>
      </c>
      <c r="E55" s="9">
        <v>77.3</v>
      </c>
      <c r="F55" s="9">
        <v>59.43</v>
      </c>
      <c r="G55" s="13" t="s">
        <v>18</v>
      </c>
      <c r="H55" s="13">
        <f t="shared" si="1"/>
        <v>77.5245</v>
      </c>
      <c r="I55" s="14" t="s">
        <v>15</v>
      </c>
    </row>
    <row r="56" spans="8:8" s="8" ht="25.5" customFormat="1" customHeight="1">
      <c r="A56" s="9">
        <v>53.0</v>
      </c>
      <c r="B56" s="10" t="s">
        <v>164</v>
      </c>
      <c r="C56" s="10" t="s">
        <v>162</v>
      </c>
      <c r="D56" s="9" t="s">
        <v>165</v>
      </c>
      <c r="E56" s="9">
        <v>73.7</v>
      </c>
      <c r="F56" s="9">
        <v>80.2</v>
      </c>
      <c r="G56" s="13">
        <v>79.6</v>
      </c>
      <c r="H56" s="13">
        <f t="shared" si="1"/>
        <v>76.74000000000001</v>
      </c>
      <c r="I56" s="14" t="s">
        <v>15</v>
      </c>
    </row>
    <row r="57" spans="8:8" s="8" ht="25.5" customFormat="1" customHeight="1">
      <c r="A57" s="9">
        <v>54.0</v>
      </c>
      <c r="B57" s="10" t="s">
        <v>166</v>
      </c>
      <c r="C57" s="10" t="s">
        <v>162</v>
      </c>
      <c r="D57" s="9" t="s">
        <v>167</v>
      </c>
      <c r="E57" s="9">
        <v>68.5</v>
      </c>
      <c r="F57" s="9">
        <v>79.94</v>
      </c>
      <c r="G57" s="13" t="s">
        <v>93</v>
      </c>
      <c r="H57" s="13">
        <f t="shared" si="1"/>
        <v>75.781</v>
      </c>
      <c r="I57" s="14"/>
    </row>
    <row r="58" spans="8:8" s="8" ht="25.5" customFormat="1" customHeight="1">
      <c r="A58" s="9">
        <v>55.0</v>
      </c>
      <c r="B58" s="10" t="s">
        <v>168</v>
      </c>
      <c r="C58" s="10" t="s">
        <v>162</v>
      </c>
      <c r="D58" s="9" t="s">
        <v>169</v>
      </c>
      <c r="E58" s="9">
        <v>64.4</v>
      </c>
      <c r="F58" s="9">
        <v>94.01</v>
      </c>
      <c r="G58" s="13" t="s">
        <v>75</v>
      </c>
      <c r="H58" s="13">
        <f t="shared" si="1"/>
        <v>75.1415</v>
      </c>
      <c r="I58" s="14"/>
    </row>
    <row r="59" spans="8:8" s="8" ht="25.5" customFormat="1" customHeight="1">
      <c r="A59" s="9">
        <v>56.0</v>
      </c>
      <c r="B59" s="10" t="s">
        <v>170</v>
      </c>
      <c r="C59" s="10" t="s">
        <v>162</v>
      </c>
      <c r="D59" s="9" t="s">
        <v>171</v>
      </c>
      <c r="E59" s="9">
        <v>65.7</v>
      </c>
      <c r="F59" s="9">
        <v>72.93</v>
      </c>
      <c r="G59" s="13" t="s">
        <v>90</v>
      </c>
      <c r="H59" s="13">
        <f t="shared" si="1"/>
        <v>73.6095</v>
      </c>
      <c r="I59" s="14"/>
    </row>
    <row r="60" spans="8:8" s="8" ht="27.0" customFormat="1" customHeight="1">
      <c r="A60" s="9">
        <v>57.0</v>
      </c>
      <c r="B60" s="10" t="s">
        <v>172</v>
      </c>
      <c r="C60" s="10" t="s">
        <v>173</v>
      </c>
      <c r="D60" s="9" t="s">
        <v>174</v>
      </c>
      <c r="E60" s="13">
        <v>62.1</v>
      </c>
      <c r="F60" s="13">
        <v>84.36</v>
      </c>
      <c r="G60" s="13">
        <v>83.8</v>
      </c>
      <c r="H60" s="13">
        <f t="shared" si="2" ref="H60:H79">E60*50%+F60*15%+G60*35%</f>
        <v>73.03399999999999</v>
      </c>
      <c r="I60" s="14" t="s">
        <v>15</v>
      </c>
    </row>
    <row r="61" spans="8:8" s="8" ht="27.0" customFormat="1" customHeight="1">
      <c r="A61" s="9">
        <v>58.0</v>
      </c>
      <c r="B61" s="10" t="s">
        <v>175</v>
      </c>
      <c r="C61" s="10" t="s">
        <v>173</v>
      </c>
      <c r="D61" s="9" t="s">
        <v>176</v>
      </c>
      <c r="E61" s="13">
        <v>58.8</v>
      </c>
      <c r="F61" s="13">
        <v>68.11</v>
      </c>
      <c r="G61" s="13">
        <v>91.0</v>
      </c>
      <c r="H61" s="13">
        <f t="shared" si="2"/>
        <v>71.4665</v>
      </c>
      <c r="I61" s="14"/>
    </row>
    <row r="62" spans="8:8" s="8" ht="27.0" customFormat="1" customHeight="1">
      <c r="A62" s="9">
        <v>59.0</v>
      </c>
      <c r="B62" s="10" t="s">
        <v>177</v>
      </c>
      <c r="C62" s="10" t="s">
        <v>173</v>
      </c>
      <c r="D62" s="9" t="s">
        <v>178</v>
      </c>
      <c r="E62" s="13">
        <v>52.2</v>
      </c>
      <c r="F62" s="13">
        <v>72.36</v>
      </c>
      <c r="G62" s="13">
        <v>78.48</v>
      </c>
      <c r="H62" s="13">
        <f t="shared" si="2"/>
        <v>64.422</v>
      </c>
      <c r="I62" s="14"/>
    </row>
    <row r="63" spans="8:8" s="8" ht="27.0" customFormat="1" customHeight="1">
      <c r="A63" s="9">
        <v>60.0</v>
      </c>
      <c r="B63" s="10" t="s">
        <v>179</v>
      </c>
      <c r="C63" s="10" t="s">
        <v>180</v>
      </c>
      <c r="D63" s="9" t="s">
        <v>181</v>
      </c>
      <c r="E63" s="13">
        <v>52.5</v>
      </c>
      <c r="F63" s="13">
        <v>40.38</v>
      </c>
      <c r="G63" s="13">
        <v>78.3</v>
      </c>
      <c r="H63" s="13">
        <f t="shared" si="2"/>
        <v>59.712</v>
      </c>
      <c r="I63" s="14"/>
    </row>
    <row r="64" spans="8:8" s="8" ht="25.5" customFormat="1" customHeight="1">
      <c r="A64" s="9">
        <v>61.0</v>
      </c>
      <c r="B64" s="10" t="s">
        <v>182</v>
      </c>
      <c r="C64" s="10" t="s">
        <v>183</v>
      </c>
      <c r="D64" s="9" t="s">
        <v>184</v>
      </c>
      <c r="E64" s="13">
        <v>66.6</v>
      </c>
      <c r="F64" s="13">
        <v>73.5</v>
      </c>
      <c r="G64" s="13">
        <v>87.6</v>
      </c>
      <c r="H64" s="13">
        <f t="shared" si="2"/>
        <v>74.985</v>
      </c>
      <c r="I64" s="14" t="s">
        <v>15</v>
      </c>
    </row>
    <row r="65" spans="8:8" s="8" ht="25.5" customFormat="1" customHeight="1">
      <c r="A65" s="9">
        <v>62.0</v>
      </c>
      <c r="B65" s="10" t="s">
        <v>185</v>
      </c>
      <c r="C65" s="10" t="s">
        <v>183</v>
      </c>
      <c r="D65" s="9" t="s">
        <v>186</v>
      </c>
      <c r="E65" s="13">
        <v>58.1</v>
      </c>
      <c r="F65" s="13">
        <v>55.77</v>
      </c>
      <c r="G65" s="13">
        <v>88.0</v>
      </c>
      <c r="H65" s="13">
        <f t="shared" si="2"/>
        <v>68.2155</v>
      </c>
      <c r="I65" s="14" t="s">
        <v>15</v>
      </c>
    </row>
    <row r="66" spans="8:8" s="8" ht="25.5" customFormat="1" customHeight="1">
      <c r="A66" s="9">
        <v>63.0</v>
      </c>
      <c r="B66" s="10" t="s">
        <v>187</v>
      </c>
      <c r="C66" s="10" t="s">
        <v>183</v>
      </c>
      <c r="D66" s="9" t="s">
        <v>188</v>
      </c>
      <c r="E66" s="13">
        <v>54.0</v>
      </c>
      <c r="F66" s="13">
        <v>69.25</v>
      </c>
      <c r="G66" s="13">
        <v>85.1</v>
      </c>
      <c r="H66" s="13">
        <f t="shared" si="2"/>
        <v>67.1725</v>
      </c>
      <c r="I66" s="14" t="s">
        <v>15</v>
      </c>
    </row>
    <row r="67" spans="8:8" s="8" ht="25.5" customFormat="1" customHeight="1">
      <c r="A67" s="9">
        <v>64.0</v>
      </c>
      <c r="B67" s="10" t="s">
        <v>189</v>
      </c>
      <c r="C67" s="10" t="s">
        <v>183</v>
      </c>
      <c r="D67" s="9" t="s">
        <v>190</v>
      </c>
      <c r="E67" s="13">
        <v>59.0</v>
      </c>
      <c r="F67" s="13">
        <v>57.08</v>
      </c>
      <c r="G67" s="13">
        <v>81.7</v>
      </c>
      <c r="H67" s="13">
        <f t="shared" si="2"/>
        <v>66.657</v>
      </c>
      <c r="I67" s="14" t="s">
        <v>15</v>
      </c>
    </row>
    <row r="68" spans="8:8" s="8" ht="25.5" customFormat="1" customHeight="1">
      <c r="A68" s="9">
        <v>65.0</v>
      </c>
      <c r="B68" s="10" t="s">
        <v>191</v>
      </c>
      <c r="C68" s="10" t="s">
        <v>183</v>
      </c>
      <c r="D68" s="9" t="s">
        <v>192</v>
      </c>
      <c r="E68" s="13">
        <v>57.2</v>
      </c>
      <c r="F68" s="13">
        <v>55.53</v>
      </c>
      <c r="G68" s="13">
        <v>83.5</v>
      </c>
      <c r="H68" s="13">
        <f t="shared" si="2"/>
        <v>66.1545</v>
      </c>
      <c r="I68" s="14"/>
    </row>
    <row r="69" spans="8:8" s="8" ht="25.5" customFormat="1" customHeight="1">
      <c r="A69" s="9">
        <v>66.0</v>
      </c>
      <c r="B69" s="10" t="s">
        <v>193</v>
      </c>
      <c r="C69" s="10" t="s">
        <v>183</v>
      </c>
      <c r="D69" s="9" t="s">
        <v>194</v>
      </c>
      <c r="E69" s="13">
        <v>55.7</v>
      </c>
      <c r="F69" s="13">
        <v>71.59</v>
      </c>
      <c r="G69" s="13">
        <v>78.5</v>
      </c>
      <c r="H69" s="13">
        <f t="shared" si="2"/>
        <v>66.0635</v>
      </c>
      <c r="I69" s="14"/>
    </row>
    <row r="70" spans="8:8" s="8" ht="25.5" customFormat="1" customHeight="1">
      <c r="A70" s="9">
        <v>67.0</v>
      </c>
      <c r="B70" s="10" t="s">
        <v>195</v>
      </c>
      <c r="C70" s="10" t="s">
        <v>183</v>
      </c>
      <c r="D70" s="9" t="s">
        <v>196</v>
      </c>
      <c r="E70" s="13">
        <v>55.9</v>
      </c>
      <c r="F70" s="13">
        <v>57.19</v>
      </c>
      <c r="G70" s="13">
        <v>83.4</v>
      </c>
      <c r="H70" s="13">
        <f t="shared" si="2"/>
        <v>65.7185</v>
      </c>
      <c r="I70" s="14"/>
    </row>
    <row r="71" spans="8:8" s="8" ht="25.5" customFormat="1" customHeight="1">
      <c r="A71" s="9">
        <v>68.0</v>
      </c>
      <c r="B71" s="10" t="s">
        <v>197</v>
      </c>
      <c r="C71" s="10" t="s">
        <v>183</v>
      </c>
      <c r="D71" s="9" t="s">
        <v>198</v>
      </c>
      <c r="E71" s="13">
        <v>55.5</v>
      </c>
      <c r="F71" s="13">
        <v>61.56</v>
      </c>
      <c r="G71" s="13">
        <v>81.7</v>
      </c>
      <c r="H71" s="13">
        <f t="shared" si="2"/>
        <v>65.57900000000001</v>
      </c>
      <c r="I71" s="14"/>
    </row>
    <row r="72" spans="8:8" s="8" ht="25.5" customFormat="1" customHeight="1">
      <c r="A72" s="9">
        <v>69.0</v>
      </c>
      <c r="B72" s="10" t="s">
        <v>199</v>
      </c>
      <c r="C72" s="10" t="s">
        <v>183</v>
      </c>
      <c r="D72" s="9" t="s">
        <v>200</v>
      </c>
      <c r="E72" s="13">
        <v>54.6</v>
      </c>
      <c r="F72" s="13">
        <v>61.48</v>
      </c>
      <c r="G72" s="13">
        <v>82.4</v>
      </c>
      <c r="H72" s="13">
        <f t="shared" si="2"/>
        <v>65.362</v>
      </c>
      <c r="I72" s="14"/>
    </row>
    <row r="73" spans="8:8" s="8" ht="25.5" customFormat="1" customHeight="1">
      <c r="A73" s="9">
        <v>70.0</v>
      </c>
      <c r="B73" s="10" t="s">
        <v>201</v>
      </c>
      <c r="C73" s="10" t="s">
        <v>183</v>
      </c>
      <c r="D73" s="9" t="s">
        <v>202</v>
      </c>
      <c r="E73" s="13">
        <v>59.5</v>
      </c>
      <c r="F73" s="13">
        <v>41.05</v>
      </c>
      <c r="G73" s="13">
        <v>83.7</v>
      </c>
      <c r="H73" s="13">
        <f t="shared" si="2"/>
        <v>65.2025</v>
      </c>
      <c r="I73" s="14"/>
    </row>
    <row r="74" spans="8:8" s="8" ht="25.5" customFormat="1" customHeight="1">
      <c r="A74" s="9">
        <v>71.0</v>
      </c>
      <c r="B74" s="10" t="s">
        <v>203</v>
      </c>
      <c r="C74" s="10" t="s">
        <v>183</v>
      </c>
      <c r="D74" s="9" t="s">
        <v>204</v>
      </c>
      <c r="E74" s="13">
        <v>55.0</v>
      </c>
      <c r="F74" s="13">
        <v>73.96</v>
      </c>
      <c r="G74" s="13">
        <v>68.2</v>
      </c>
      <c r="H74" s="13">
        <f t="shared" si="2"/>
        <v>62.464</v>
      </c>
      <c r="I74" s="14"/>
    </row>
    <row r="75" spans="8:8" s="8" ht="25.5" customFormat="1" customHeight="1">
      <c r="A75" s="9">
        <v>72.0</v>
      </c>
      <c r="B75" s="10" t="s">
        <v>205</v>
      </c>
      <c r="C75" s="10" t="s">
        <v>206</v>
      </c>
      <c r="D75" s="9" t="s">
        <v>207</v>
      </c>
      <c r="E75" s="13">
        <v>64.4</v>
      </c>
      <c r="F75" s="13">
        <v>54.18</v>
      </c>
      <c r="G75" s="13">
        <v>83.6</v>
      </c>
      <c r="H75" s="13">
        <f t="shared" si="2"/>
        <v>69.587</v>
      </c>
      <c r="I75" s="14" t="s">
        <v>15</v>
      </c>
    </row>
    <row r="76" spans="8:8" s="8" ht="25.5" customFormat="1" customHeight="1">
      <c r="A76" s="9">
        <v>73.0</v>
      </c>
      <c r="B76" s="10" t="s">
        <v>208</v>
      </c>
      <c r="C76" s="10" t="s">
        <v>206</v>
      </c>
      <c r="D76" s="9" t="s">
        <v>209</v>
      </c>
      <c r="E76" s="13">
        <v>59.6</v>
      </c>
      <c r="F76" s="13">
        <v>34.45</v>
      </c>
      <c r="G76" s="13">
        <v>86.3</v>
      </c>
      <c r="H76" s="13">
        <f t="shared" si="2"/>
        <v>65.1725</v>
      </c>
      <c r="I76" s="14" t="s">
        <v>15</v>
      </c>
    </row>
    <row r="77" spans="8:8" s="8" ht="25.5" customFormat="1" customHeight="1">
      <c r="A77" s="9">
        <v>74.0</v>
      </c>
      <c r="B77" s="10" t="s">
        <v>210</v>
      </c>
      <c r="C77" s="10" t="s">
        <v>206</v>
      </c>
      <c r="D77" s="9" t="s">
        <v>211</v>
      </c>
      <c r="E77" s="13">
        <v>55.6</v>
      </c>
      <c r="F77" s="13">
        <v>60.46</v>
      </c>
      <c r="G77" s="13">
        <v>78.6</v>
      </c>
      <c r="H77" s="13">
        <f t="shared" si="2"/>
        <v>64.379</v>
      </c>
      <c r="I77" s="14" t="s">
        <v>15</v>
      </c>
    </row>
    <row r="78" spans="8:8" s="8" ht="25.5" customFormat="1" customHeight="1">
      <c r="A78" s="9">
        <v>75.0</v>
      </c>
      <c r="B78" s="10" t="s">
        <v>212</v>
      </c>
      <c r="C78" s="10" t="s">
        <v>206</v>
      </c>
      <c r="D78" s="9" t="s">
        <v>213</v>
      </c>
      <c r="E78" s="13">
        <v>56.4</v>
      </c>
      <c r="F78" s="13">
        <v>29.88</v>
      </c>
      <c r="G78" s="13">
        <v>80.5</v>
      </c>
      <c r="H78" s="13">
        <f t="shared" si="2"/>
        <v>60.857</v>
      </c>
      <c r="I78" s="14" t="s">
        <v>15</v>
      </c>
    </row>
    <row r="79" spans="8:8" s="8" ht="25.5" customFormat="1" customHeight="1">
      <c r="A79" s="9">
        <v>76.0</v>
      </c>
      <c r="B79" s="10" t="s">
        <v>214</v>
      </c>
      <c r="C79" s="10" t="s">
        <v>206</v>
      </c>
      <c r="D79" s="9" t="s">
        <v>215</v>
      </c>
      <c r="E79" s="13">
        <v>46.4</v>
      </c>
      <c r="F79" s="13">
        <v>25.72</v>
      </c>
      <c r="G79" s="13">
        <v>79.6</v>
      </c>
      <c r="H79" s="13">
        <f t="shared" si="2"/>
        <v>54.918</v>
      </c>
      <c r="I79" s="14"/>
    </row>
    <row r="80" spans="8:8" s="8" ht="25.5" customFormat="1" customHeight="1">
      <c r="A80" s="9">
        <v>77.0</v>
      </c>
      <c r="B80" s="10" t="s">
        <v>216</v>
      </c>
      <c r="C80" s="10" t="s">
        <v>217</v>
      </c>
      <c r="D80" s="9" t="s">
        <v>218</v>
      </c>
      <c r="E80" s="13">
        <v>62.7</v>
      </c>
      <c r="F80" s="13">
        <v>70.53</v>
      </c>
      <c r="G80" s="13">
        <v>89.9</v>
      </c>
      <c r="H80" s="13">
        <f t="shared" si="3" ref="H80:H90">E80*50%+F80*15%+G80*35%</f>
        <v>73.3945</v>
      </c>
      <c r="I80" s="14" t="s">
        <v>15</v>
      </c>
    </row>
    <row r="81" spans="8:8" s="8" ht="25.5" customFormat="1" customHeight="1">
      <c r="A81" s="9">
        <v>78.0</v>
      </c>
      <c r="B81" s="10" t="s">
        <v>219</v>
      </c>
      <c r="C81" s="10" t="s">
        <v>217</v>
      </c>
      <c r="D81" s="9" t="s">
        <v>220</v>
      </c>
      <c r="E81" s="13">
        <v>61.5</v>
      </c>
      <c r="F81" s="13">
        <v>70.23</v>
      </c>
      <c r="G81" s="13">
        <v>86.4</v>
      </c>
      <c r="H81" s="13">
        <f t="shared" si="3"/>
        <v>71.5245</v>
      </c>
      <c r="I81" s="14" t="s">
        <v>15</v>
      </c>
    </row>
    <row r="82" spans="8:8" s="8" ht="25.5" customFormat="1" customHeight="1">
      <c r="A82" s="9">
        <v>79.0</v>
      </c>
      <c r="B82" s="10" t="s">
        <v>221</v>
      </c>
      <c r="C82" s="10" t="s">
        <v>217</v>
      </c>
      <c r="D82" s="9" t="s">
        <v>222</v>
      </c>
      <c r="E82" s="13">
        <v>62.5</v>
      </c>
      <c r="F82" s="13">
        <v>58.17</v>
      </c>
      <c r="G82" s="13">
        <v>88.4</v>
      </c>
      <c r="H82" s="13">
        <f t="shared" si="3"/>
        <v>70.9155</v>
      </c>
      <c r="I82" s="14" t="s">
        <v>15</v>
      </c>
    </row>
    <row r="83" spans="8:8" s="8" ht="25.5" customFormat="1" customHeight="1">
      <c r="A83" s="9">
        <v>80.0</v>
      </c>
      <c r="B83" s="10" t="s">
        <v>223</v>
      </c>
      <c r="C83" s="10" t="s">
        <v>217</v>
      </c>
      <c r="D83" s="9" t="s">
        <v>224</v>
      </c>
      <c r="E83" s="13">
        <v>55.4</v>
      </c>
      <c r="F83" s="13">
        <v>69.79</v>
      </c>
      <c r="G83" s="13">
        <v>91.0</v>
      </c>
      <c r="H83" s="13">
        <f t="shared" si="3"/>
        <v>70.0185</v>
      </c>
      <c r="I83" s="14" t="s">
        <v>15</v>
      </c>
    </row>
    <row r="84" spans="8:8" s="8" ht="25.5" customFormat="1" customHeight="1">
      <c r="A84" s="9">
        <v>81.0</v>
      </c>
      <c r="B84" s="10" t="s">
        <v>225</v>
      </c>
      <c r="C84" s="10" t="s">
        <v>217</v>
      </c>
      <c r="D84" s="9" t="s">
        <v>226</v>
      </c>
      <c r="E84" s="13">
        <v>55.4</v>
      </c>
      <c r="F84" s="13">
        <v>69.93</v>
      </c>
      <c r="G84" s="13">
        <v>89.56</v>
      </c>
      <c r="H84" s="13">
        <f t="shared" si="3"/>
        <v>69.5355</v>
      </c>
      <c r="I84" s="14"/>
    </row>
    <row r="85" spans="8:8" s="8" ht="25.5" customFormat="1" customHeight="1">
      <c r="A85" s="9">
        <v>82.0</v>
      </c>
      <c r="B85" s="10" t="s">
        <v>227</v>
      </c>
      <c r="C85" s="10" t="s">
        <v>217</v>
      </c>
      <c r="D85" s="9" t="s">
        <v>228</v>
      </c>
      <c r="E85" s="13">
        <v>59.7</v>
      </c>
      <c r="F85" s="13">
        <v>54.58</v>
      </c>
      <c r="G85" s="13">
        <v>86.0</v>
      </c>
      <c r="H85" s="13">
        <f t="shared" si="3"/>
        <v>68.137</v>
      </c>
      <c r="I85" s="14"/>
    </row>
    <row r="86" spans="8:8" s="8" ht="25.5" customFormat="1" customHeight="1">
      <c r="A86" s="9">
        <v>83.0</v>
      </c>
      <c r="B86" s="10" t="s">
        <v>229</v>
      </c>
      <c r="C86" s="10" t="s">
        <v>217</v>
      </c>
      <c r="D86" s="9" t="s">
        <v>230</v>
      </c>
      <c r="E86" s="13">
        <v>61.2</v>
      </c>
      <c r="F86" s="13">
        <v>45.93</v>
      </c>
      <c r="G86" s="13">
        <v>82.6</v>
      </c>
      <c r="H86" s="13">
        <f t="shared" si="3"/>
        <v>66.3995</v>
      </c>
      <c r="I86" s="14"/>
    </row>
    <row r="87" spans="8:8" s="8" ht="25.5" customFormat="1" customHeight="1">
      <c r="A87" s="9">
        <v>84.0</v>
      </c>
      <c r="B87" s="10" t="s">
        <v>231</v>
      </c>
      <c r="C87" s="10" t="s">
        <v>217</v>
      </c>
      <c r="D87" s="9" t="s">
        <v>232</v>
      </c>
      <c r="E87" s="13">
        <v>60.3</v>
      </c>
      <c r="F87" s="13">
        <v>48.26</v>
      </c>
      <c r="G87" s="13">
        <v>82.4</v>
      </c>
      <c r="H87" s="13">
        <f t="shared" si="3"/>
        <v>66.229</v>
      </c>
      <c r="I87" s="14"/>
    </row>
    <row r="88" spans="8:8" s="8" ht="25.5" customFormat="1" customHeight="1">
      <c r="A88" s="9">
        <v>85.0</v>
      </c>
      <c r="B88" s="10" t="s">
        <v>233</v>
      </c>
      <c r="C88" s="10" t="s">
        <v>217</v>
      </c>
      <c r="D88" s="9" t="s">
        <v>234</v>
      </c>
      <c r="E88" s="13">
        <v>55.7</v>
      </c>
      <c r="F88" s="13">
        <v>61.92</v>
      </c>
      <c r="G88" s="13">
        <v>78.0</v>
      </c>
      <c r="H88" s="13">
        <f t="shared" si="3"/>
        <v>64.438</v>
      </c>
      <c r="I88" s="14"/>
    </row>
    <row r="89" spans="8:8" s="8" ht="25.5" customFormat="1" customHeight="1">
      <c r="A89" s="9">
        <v>86.0</v>
      </c>
      <c r="B89" s="10" t="s">
        <v>235</v>
      </c>
      <c r="C89" s="10" t="s">
        <v>217</v>
      </c>
      <c r="D89" s="9" t="s">
        <v>236</v>
      </c>
      <c r="E89" s="13">
        <v>59.9</v>
      </c>
      <c r="F89" s="13">
        <v>50.4</v>
      </c>
      <c r="G89" s="13">
        <v>76.0</v>
      </c>
      <c r="H89" s="13">
        <f t="shared" si="3"/>
        <v>64.11</v>
      </c>
      <c r="I89" s="14"/>
    </row>
    <row r="90" spans="8:8" s="8" ht="25.5" customFormat="1" customHeight="1">
      <c r="A90" s="9">
        <v>87.0</v>
      </c>
      <c r="B90" s="10" t="s">
        <v>237</v>
      </c>
      <c r="C90" s="10" t="s">
        <v>217</v>
      </c>
      <c r="D90" s="9" t="s">
        <v>238</v>
      </c>
      <c r="E90" s="13">
        <v>53.0</v>
      </c>
      <c r="F90" s="13">
        <v>74.27</v>
      </c>
      <c r="G90" s="13">
        <v>68.8</v>
      </c>
      <c r="H90" s="13">
        <f t="shared" si="3"/>
        <v>61.7205</v>
      </c>
      <c r="I90" s="14"/>
    </row>
    <row r="91" spans="8:8" s="8" ht="25.5" customFormat="1" customHeight="1">
      <c r="A91" s="9">
        <v>88.0</v>
      </c>
      <c r="B91" s="10" t="s">
        <v>239</v>
      </c>
      <c r="C91" s="10" t="s">
        <v>240</v>
      </c>
      <c r="D91" s="9" t="s">
        <v>241</v>
      </c>
      <c r="E91" s="13">
        <f>VLOOKUP(B91,'[1]Sheet1'!$A$1:$D$284,2,0)</f>
        <v>61.3</v>
      </c>
      <c r="F91" s="13">
        <f>VLOOKUP(B91,'[1]Sheet1'!$A$1:$D$284,3,0)</f>
        <v>79.97</v>
      </c>
      <c r="G91" s="13">
        <v>81.4</v>
      </c>
      <c r="H91" s="13">
        <f t="shared" si="4" ref="H91:H105">E91*50%+F91*15%+G91*35%</f>
        <v>71.1355</v>
      </c>
      <c r="I91" s="14" t="s">
        <v>15</v>
      </c>
    </row>
    <row r="92" spans="8:8" s="8" ht="25.5" customFormat="1" customHeight="1">
      <c r="A92" s="9">
        <v>89.0</v>
      </c>
      <c r="B92" s="10" t="s">
        <v>242</v>
      </c>
      <c r="C92" s="10" t="s">
        <v>240</v>
      </c>
      <c r="D92" s="9" t="s">
        <v>243</v>
      </c>
      <c r="E92" s="13">
        <f>VLOOKUP(B92,'[1]Sheet1'!$A$1:$D$284,2,0)</f>
        <v>58.5</v>
      </c>
      <c r="F92" s="13">
        <f>VLOOKUP(B92,'[1]Sheet1'!$A$1:$D$284,3,0)</f>
        <v>69.0</v>
      </c>
      <c r="G92" s="13">
        <v>78.6</v>
      </c>
      <c r="H92" s="13">
        <f t="shared" si="4"/>
        <v>67.11</v>
      </c>
      <c r="I92" s="14" t="s">
        <v>15</v>
      </c>
    </row>
    <row r="93" spans="8:8" s="8" ht="25.5" customFormat="1" customHeight="1">
      <c r="A93" s="9">
        <v>90.0</v>
      </c>
      <c r="B93" s="10" t="s">
        <v>244</v>
      </c>
      <c r="C93" s="10" t="s">
        <v>240</v>
      </c>
      <c r="D93" s="9" t="s">
        <v>245</v>
      </c>
      <c r="E93" s="13">
        <f>VLOOKUP(B93,'[1]Sheet1'!$A$1:$D$284,2,0)</f>
        <v>58.1</v>
      </c>
      <c r="F93" s="13">
        <f>VLOOKUP(B93,'[1]Sheet1'!$A$1:$D$284,3,0)</f>
        <v>49.77</v>
      </c>
      <c r="G93" s="13">
        <v>83.6</v>
      </c>
      <c r="H93" s="13">
        <f t="shared" si="4"/>
        <v>65.77550000000001</v>
      </c>
      <c r="I93" s="14" t="s">
        <v>15</v>
      </c>
    </row>
    <row r="94" spans="8:8" s="8" ht="25.5" customFormat="1" customHeight="1">
      <c r="A94" s="9">
        <v>91.0</v>
      </c>
      <c r="B94" s="10" t="s">
        <v>246</v>
      </c>
      <c r="C94" s="10" t="s">
        <v>240</v>
      </c>
      <c r="D94" s="9" t="s">
        <v>247</v>
      </c>
      <c r="E94" s="13">
        <f>VLOOKUP(B94,'[1]Sheet1'!$A$1:$D$284,2,0)</f>
        <v>60.7</v>
      </c>
      <c r="F94" s="13">
        <f>VLOOKUP(B94,'[1]Sheet1'!$A$1:$D$284,3,0)</f>
        <v>30.47</v>
      </c>
      <c r="G94" s="13">
        <v>82.2</v>
      </c>
      <c r="H94" s="13">
        <f t="shared" si="4"/>
        <v>63.6905</v>
      </c>
      <c r="I94" s="14" t="s">
        <v>15</v>
      </c>
    </row>
    <row r="95" spans="8:8" s="8" ht="25.5" customFormat="1" customHeight="1">
      <c r="A95" s="9">
        <v>92.0</v>
      </c>
      <c r="B95" s="10" t="s">
        <v>248</v>
      </c>
      <c r="C95" s="10" t="s">
        <v>240</v>
      </c>
      <c r="D95" s="9" t="s">
        <v>249</v>
      </c>
      <c r="E95" s="13">
        <f>VLOOKUP(B95,'[1]Sheet1'!$A$1:$D$284,2,0)</f>
        <v>55.6</v>
      </c>
      <c r="F95" s="13">
        <f>VLOOKUP(B95,'[1]Sheet1'!$A$1:$D$284,3,0)</f>
        <v>37.1</v>
      </c>
      <c r="G95" s="13">
        <v>85.2</v>
      </c>
      <c r="H95" s="13">
        <f t="shared" si="4"/>
        <v>63.185</v>
      </c>
      <c r="I95" s="14"/>
    </row>
    <row r="96" spans="8:8" s="8" ht="25.5" customFormat="1" customHeight="1">
      <c r="A96" s="9">
        <v>93.0</v>
      </c>
      <c r="B96" s="10" t="s">
        <v>250</v>
      </c>
      <c r="C96" s="10" t="s">
        <v>240</v>
      </c>
      <c r="D96" s="9" t="s">
        <v>251</v>
      </c>
      <c r="E96" s="13">
        <f>VLOOKUP(B96,'[1]Sheet1'!$A$1:$D$284,2,0)</f>
        <v>45.9</v>
      </c>
      <c r="F96" s="13">
        <f>VLOOKUP(B96,'[1]Sheet1'!$A$1:$D$284,3,0)</f>
        <v>53.53</v>
      </c>
      <c r="G96" s="13">
        <v>75.8</v>
      </c>
      <c r="H96" s="13">
        <f t="shared" si="4"/>
        <v>57.5095</v>
      </c>
      <c r="I96" s="14"/>
    </row>
    <row r="97" spans="8:8" s="8" ht="25.5" customFormat="1" customHeight="1">
      <c r="A97" s="9">
        <v>94.0</v>
      </c>
      <c r="B97" s="10" t="s">
        <v>252</v>
      </c>
      <c r="C97" s="10" t="s">
        <v>240</v>
      </c>
      <c r="D97" s="9" t="s">
        <v>253</v>
      </c>
      <c r="E97" s="13">
        <f>VLOOKUP(B97,'[1]Sheet1'!$A$1:$D$284,2,0)</f>
        <v>41.1</v>
      </c>
      <c r="F97" s="13">
        <f>VLOOKUP(B97,'[1]Sheet1'!$A$1:$D$284,3,0)</f>
        <v>63.24</v>
      </c>
      <c r="G97" s="13">
        <v>60.0</v>
      </c>
      <c r="H97" s="13">
        <f t="shared" si="4"/>
        <v>51.036</v>
      </c>
      <c r="I97" s="14"/>
    </row>
    <row r="98" spans="8:8" s="8" ht="25.5" customFormat="1" customHeight="1">
      <c r="A98" s="9">
        <v>95.0</v>
      </c>
      <c r="B98" s="10" t="s">
        <v>254</v>
      </c>
      <c r="C98" s="10" t="s">
        <v>240</v>
      </c>
      <c r="D98" s="9" t="s">
        <v>255</v>
      </c>
      <c r="E98" s="13">
        <f>VLOOKUP(B98,'[1]Sheet1'!$A$1:$D$284,2,0)</f>
        <v>32.8</v>
      </c>
      <c r="F98" s="13">
        <f>VLOOKUP(B98,'[1]Sheet1'!$A$1:$D$284,3,0)</f>
        <v>36.0</v>
      </c>
      <c r="G98" s="13">
        <v>73.2</v>
      </c>
      <c r="H98" s="13">
        <f t="shared" si="4"/>
        <v>47.42</v>
      </c>
      <c r="I98" s="14"/>
    </row>
    <row r="99" spans="8:8" s="8" ht="25.5" customFormat="1" customHeight="1">
      <c r="A99" s="9">
        <v>96.0</v>
      </c>
      <c r="B99" s="10" t="s">
        <v>256</v>
      </c>
      <c r="C99" s="10" t="s">
        <v>257</v>
      </c>
      <c r="D99" s="9" t="s">
        <v>258</v>
      </c>
      <c r="E99" s="13">
        <f>VLOOKUP(B99,'[1]Sheet1'!$A$1:$D$284,2,0)</f>
        <v>61.8</v>
      </c>
      <c r="F99" s="13">
        <f>VLOOKUP(B99,'[1]Sheet1'!$A$1:$D$284,3,0)</f>
        <v>69.98</v>
      </c>
      <c r="G99" s="13">
        <v>86.2</v>
      </c>
      <c r="H99" s="13">
        <f t="shared" si="4"/>
        <v>71.56700000000001</v>
      </c>
      <c r="I99" s="14" t="s">
        <v>15</v>
      </c>
    </row>
    <row r="100" spans="8:8" s="8" ht="25.5" customFormat="1" customHeight="1">
      <c r="A100" s="9">
        <v>97.0</v>
      </c>
      <c r="B100" s="10" t="s">
        <v>259</v>
      </c>
      <c r="C100" s="10" t="s">
        <v>257</v>
      </c>
      <c r="D100" s="9" t="s">
        <v>260</v>
      </c>
      <c r="E100" s="13">
        <f>VLOOKUP(B100,'[1]Sheet1'!$A$1:$D$284,2,0)</f>
        <v>47.8</v>
      </c>
      <c r="F100" s="13">
        <f>VLOOKUP(B100,'[1]Sheet1'!$A$1:$D$284,3,0)</f>
        <v>79.84</v>
      </c>
      <c r="G100" s="13">
        <v>78.2</v>
      </c>
      <c r="H100" s="13">
        <f t="shared" si="4"/>
        <v>63.245999999999995</v>
      </c>
      <c r="I100" s="14" t="s">
        <v>15</v>
      </c>
    </row>
    <row r="101" spans="8:8" s="8" ht="25.5" customFormat="1" customHeight="1">
      <c r="A101" s="9">
        <v>98.0</v>
      </c>
      <c r="B101" s="10" t="s">
        <v>261</v>
      </c>
      <c r="C101" s="10" t="s">
        <v>257</v>
      </c>
      <c r="D101" s="9" t="s">
        <v>262</v>
      </c>
      <c r="E101" s="13">
        <f>VLOOKUP(B101,'[1]Sheet1'!$A$1:$D$284,2,0)</f>
        <v>52.9</v>
      </c>
      <c r="F101" s="13">
        <f>VLOOKUP(B101,'[1]Sheet1'!$A$1:$D$284,3,0)</f>
        <v>50.07</v>
      </c>
      <c r="G101" s="13">
        <v>78.0</v>
      </c>
      <c r="H101" s="13">
        <f t="shared" si="4"/>
        <v>61.26050000000001</v>
      </c>
      <c r="I101" s="14" t="s">
        <v>15</v>
      </c>
    </row>
    <row r="102" spans="8:8" s="8" ht="25.5" customFormat="1" customHeight="1">
      <c r="A102" s="9">
        <v>99.0</v>
      </c>
      <c r="B102" s="10" t="s">
        <v>263</v>
      </c>
      <c r="C102" s="10" t="s">
        <v>264</v>
      </c>
      <c r="D102" s="9" t="s">
        <v>265</v>
      </c>
      <c r="E102" s="13">
        <f>VLOOKUP(B102,'[1]Sheet1'!$A$1:$D$284,2,0)</f>
        <v>61.9</v>
      </c>
      <c r="F102" s="13">
        <f>VLOOKUP(B102,'[1]Sheet1'!$A$1:$D$284,3,0)</f>
        <v>81.23</v>
      </c>
      <c r="G102" s="13">
        <v>80.4</v>
      </c>
      <c r="H102" s="13">
        <f t="shared" si="4"/>
        <v>71.2745</v>
      </c>
      <c r="I102" s="14" t="s">
        <v>15</v>
      </c>
    </row>
    <row r="103" spans="8:8" s="8" ht="25.5" customFormat="1" customHeight="1">
      <c r="A103" s="9">
        <v>100.0</v>
      </c>
      <c r="B103" s="10" t="s">
        <v>266</v>
      </c>
      <c r="C103" s="10" t="s">
        <v>264</v>
      </c>
      <c r="D103" s="9" t="s">
        <v>267</v>
      </c>
      <c r="E103" s="13">
        <f>VLOOKUP(B103,'[1]Sheet1'!$A$1:$D$284,2,0)</f>
        <v>56.1</v>
      </c>
      <c r="F103" s="13">
        <f>VLOOKUP(B103,'[1]Sheet1'!$A$1:$D$284,3,0)</f>
        <v>50.09</v>
      </c>
      <c r="G103" s="13">
        <v>80.7</v>
      </c>
      <c r="H103" s="13">
        <f t="shared" si="4"/>
        <v>63.808499999999995</v>
      </c>
      <c r="I103" s="14" t="s">
        <v>15</v>
      </c>
    </row>
    <row r="104" spans="8:8" s="8" ht="25.5" customFormat="1" customHeight="1">
      <c r="A104" s="9">
        <v>101.0</v>
      </c>
      <c r="B104" s="10" t="s">
        <v>268</v>
      </c>
      <c r="C104" s="10" t="s">
        <v>264</v>
      </c>
      <c r="D104" s="9" t="s">
        <v>269</v>
      </c>
      <c r="E104" s="13">
        <f>VLOOKUP(B104,'[1]Sheet1'!$A$1:$D$284,2,0)</f>
        <v>53.5</v>
      </c>
      <c r="F104" s="13">
        <f>VLOOKUP(B104,'[1]Sheet1'!$A$1:$D$284,3,0)</f>
        <v>47.85</v>
      </c>
      <c r="G104" s="13">
        <v>85.0</v>
      </c>
      <c r="H104" s="13">
        <f t="shared" si="4"/>
        <v>63.6775</v>
      </c>
      <c r="I104" s="14" t="s">
        <v>15</v>
      </c>
    </row>
    <row r="105" spans="8:8" s="8" ht="25.5" customFormat="1" customHeight="1">
      <c r="A105" s="9">
        <v>102.0</v>
      </c>
      <c r="B105" s="10" t="s">
        <v>270</v>
      </c>
      <c r="C105" s="10" t="s">
        <v>271</v>
      </c>
      <c r="D105" s="9" t="s">
        <v>272</v>
      </c>
      <c r="E105" s="13">
        <v>50.8</v>
      </c>
      <c r="F105" s="13">
        <v>83.78</v>
      </c>
      <c r="G105" s="13">
        <v>83.76</v>
      </c>
      <c r="H105" s="13">
        <f t="shared" si="4"/>
        <v>67.283</v>
      </c>
      <c r="I105" s="14" t="s">
        <v>15</v>
      </c>
    </row>
    <row r="106" spans="8:8" s="8" ht="25.5" customFormat="1" customHeight="1">
      <c r="A106" s="9">
        <v>103.0</v>
      </c>
      <c r="B106" s="10" t="s">
        <v>273</v>
      </c>
      <c r="C106" s="10" t="s">
        <v>271</v>
      </c>
      <c r="D106" s="9" t="s">
        <v>274</v>
      </c>
      <c r="E106" s="13">
        <v>57.0</v>
      </c>
      <c r="F106" s="13">
        <v>70.56</v>
      </c>
      <c r="G106" s="13">
        <v>77.68</v>
      </c>
      <c r="H106" s="13">
        <f t="shared" si="5" ref="H105:H116">E106*50%+F106*15%+G106*35%</f>
        <v>66.272</v>
      </c>
      <c r="I106" s="14" t="s">
        <v>15</v>
      </c>
    </row>
    <row r="107" spans="8:8" s="8" ht="25.5" customFormat="1" customHeight="1">
      <c r="A107" s="9">
        <v>104.0</v>
      </c>
      <c r="B107" s="10" t="s">
        <v>275</v>
      </c>
      <c r="C107" s="10" t="s">
        <v>271</v>
      </c>
      <c r="D107" s="9" t="s">
        <v>276</v>
      </c>
      <c r="E107" s="13">
        <v>58.4</v>
      </c>
      <c r="F107" s="13">
        <v>52.16</v>
      </c>
      <c r="G107" s="13">
        <v>82.9</v>
      </c>
      <c r="H107" s="13">
        <f t="shared" si="5"/>
        <v>66.039</v>
      </c>
      <c r="I107" s="14" t="s">
        <v>15</v>
      </c>
    </row>
    <row r="108" spans="8:8" s="8" ht="25.5" customFormat="1" customHeight="1">
      <c r="A108" s="9">
        <v>105.0</v>
      </c>
      <c r="B108" s="10" t="s">
        <v>277</v>
      </c>
      <c r="C108" s="10" t="s">
        <v>271</v>
      </c>
      <c r="D108" s="9" t="s">
        <v>278</v>
      </c>
      <c r="E108" s="13">
        <v>54.5</v>
      </c>
      <c r="F108" s="13">
        <v>51.28</v>
      </c>
      <c r="G108" s="13">
        <v>80.28</v>
      </c>
      <c r="H108" s="13">
        <f t="shared" si="5"/>
        <v>63.04</v>
      </c>
      <c r="I108" s="14" t="s">
        <v>15</v>
      </c>
    </row>
    <row r="109" spans="8:8" s="8" ht="25.5" customFormat="1" customHeight="1">
      <c r="A109" s="9">
        <v>106.0</v>
      </c>
      <c r="B109" s="10" t="s">
        <v>279</v>
      </c>
      <c r="C109" s="10" t="s">
        <v>271</v>
      </c>
      <c r="D109" s="9" t="s">
        <v>280</v>
      </c>
      <c r="E109" s="13">
        <v>57.1</v>
      </c>
      <c r="F109" s="13">
        <v>37.53</v>
      </c>
      <c r="G109" s="13">
        <v>82.12</v>
      </c>
      <c r="H109" s="13">
        <f t="shared" si="5"/>
        <v>62.921499999999995</v>
      </c>
      <c r="I109" s="14"/>
    </row>
    <row r="110" spans="8:8" s="8" ht="25.5" customFormat="1" customHeight="1">
      <c r="A110" s="9">
        <v>107.0</v>
      </c>
      <c r="B110" s="10" t="s">
        <v>281</v>
      </c>
      <c r="C110" s="10" t="s">
        <v>271</v>
      </c>
      <c r="D110" s="9" t="s">
        <v>282</v>
      </c>
      <c r="E110" s="13">
        <v>51.9</v>
      </c>
      <c r="F110" s="13">
        <v>59.68</v>
      </c>
      <c r="G110" s="13">
        <v>79.74</v>
      </c>
      <c r="H110" s="13">
        <f t="shared" si="5"/>
        <v>62.811</v>
      </c>
      <c r="I110" s="14"/>
    </row>
    <row r="111" spans="8:8" s="8" ht="25.5" customFormat="1" customHeight="1">
      <c r="A111" s="9">
        <v>108.0</v>
      </c>
      <c r="B111" s="10" t="s">
        <v>283</v>
      </c>
      <c r="C111" s="10" t="s">
        <v>271</v>
      </c>
      <c r="D111" s="9" t="s">
        <v>284</v>
      </c>
      <c r="E111" s="13">
        <v>42.4</v>
      </c>
      <c r="F111" s="13">
        <v>72.49</v>
      </c>
      <c r="G111" s="13">
        <v>81.8</v>
      </c>
      <c r="H111" s="13">
        <f t="shared" si="5"/>
        <v>60.703500000000005</v>
      </c>
      <c r="I111" s="14"/>
    </row>
    <row r="112" spans="8:8" s="8" ht="25.5" customFormat="1" customHeight="1">
      <c r="A112" s="9">
        <v>109.0</v>
      </c>
      <c r="B112" s="10" t="s">
        <v>285</v>
      </c>
      <c r="C112" s="10" t="s">
        <v>271</v>
      </c>
      <c r="D112" s="9" t="s">
        <v>286</v>
      </c>
      <c r="E112" s="13">
        <v>44.7</v>
      </c>
      <c r="F112" s="13">
        <v>76.95</v>
      </c>
      <c r="G112" s="13">
        <v>76.58</v>
      </c>
      <c r="H112" s="13">
        <f t="shared" si="5"/>
        <v>60.695499999999996</v>
      </c>
      <c r="I112" s="14"/>
    </row>
    <row r="113" spans="8:8" s="8" ht="25.5" customFormat="1" customHeight="1">
      <c r="A113" s="9">
        <v>110.0</v>
      </c>
      <c r="B113" s="10" t="s">
        <v>287</v>
      </c>
      <c r="C113" s="10" t="s">
        <v>271</v>
      </c>
      <c r="D113" s="9" t="s">
        <v>288</v>
      </c>
      <c r="E113" s="13">
        <v>55.4</v>
      </c>
      <c r="F113" s="13">
        <v>43.8</v>
      </c>
      <c r="G113" s="13">
        <v>72.86</v>
      </c>
      <c r="H113" s="13">
        <f t="shared" si="5"/>
        <v>59.771</v>
      </c>
      <c r="I113" s="14"/>
    </row>
    <row r="114" spans="8:8" s="8" ht="25.5" customFormat="1" customHeight="1">
      <c r="A114" s="9">
        <v>111.0</v>
      </c>
      <c r="B114" s="10" t="s">
        <v>289</v>
      </c>
      <c r="C114" s="10" t="s">
        <v>271</v>
      </c>
      <c r="D114" s="9" t="s">
        <v>290</v>
      </c>
      <c r="E114" s="13">
        <v>43.8</v>
      </c>
      <c r="F114" s="13">
        <v>74.9</v>
      </c>
      <c r="G114" s="13">
        <v>73.96</v>
      </c>
      <c r="H114" s="13">
        <f t="shared" si="5"/>
        <v>59.021</v>
      </c>
      <c r="I114" s="14"/>
    </row>
    <row r="115" spans="8:8" s="8" ht="25.5" customFormat="1" customHeight="1">
      <c r="A115" s="9">
        <v>112.0</v>
      </c>
      <c r="B115" s="10" t="s">
        <v>291</v>
      </c>
      <c r="C115" s="10" t="s">
        <v>271</v>
      </c>
      <c r="D115" s="9" t="s">
        <v>292</v>
      </c>
      <c r="E115" s="13">
        <v>47.1</v>
      </c>
      <c r="F115" s="13">
        <v>51.19</v>
      </c>
      <c r="G115" s="13">
        <v>76.16</v>
      </c>
      <c r="H115" s="13">
        <f t="shared" si="5"/>
        <v>57.8845</v>
      </c>
      <c r="I115" s="14"/>
    </row>
    <row r="116" spans="8:8" s="8" ht="25.5" customFormat="1" customHeight="1">
      <c r="A116" s="9">
        <v>113.0</v>
      </c>
      <c r="B116" s="10" t="s">
        <v>293</v>
      </c>
      <c r="C116" s="10" t="s">
        <v>294</v>
      </c>
      <c r="D116" s="9" t="s">
        <v>295</v>
      </c>
      <c r="E116" s="13">
        <v>58.9</v>
      </c>
      <c r="F116" s="13">
        <v>24.29</v>
      </c>
      <c r="G116" s="13">
        <v>76.9</v>
      </c>
      <c r="H116" s="13">
        <f t="shared" si="5"/>
        <v>60.0085</v>
      </c>
      <c r="I116" s="14"/>
    </row>
    <row r="117" spans="8:8" s="8" ht="25.5" customFormat="1" customHeight="1">
      <c r="A117" s="9">
        <v>114.0</v>
      </c>
      <c r="B117" s="10" t="s">
        <v>296</v>
      </c>
      <c r="C117" s="10" t="s">
        <v>297</v>
      </c>
      <c r="D117" s="9" t="s">
        <v>298</v>
      </c>
      <c r="E117" s="13">
        <v>65.6</v>
      </c>
      <c r="F117" s="13">
        <v>51.21</v>
      </c>
      <c r="G117" s="13">
        <v>83.7</v>
      </c>
      <c r="H117" s="13">
        <f t="shared" si="6" ref="H117:H132">E117*50%+F117*15%+G117*35%</f>
        <v>69.7765</v>
      </c>
      <c r="I117" s="14" t="s">
        <v>15</v>
      </c>
    </row>
    <row r="118" spans="8:8" s="8" ht="25.5" customFormat="1" customHeight="1">
      <c r="A118" s="9">
        <v>115.0</v>
      </c>
      <c r="B118" s="10" t="s">
        <v>299</v>
      </c>
      <c r="C118" s="10" t="s">
        <v>297</v>
      </c>
      <c r="D118" s="9" t="s">
        <v>300</v>
      </c>
      <c r="E118" s="13">
        <v>60.8</v>
      </c>
      <c r="F118" s="13">
        <v>58.79</v>
      </c>
      <c r="G118" s="13">
        <v>85.56</v>
      </c>
      <c r="H118" s="13">
        <f t="shared" si="6"/>
        <v>69.1645</v>
      </c>
      <c r="I118" s="14" t="s">
        <v>15</v>
      </c>
    </row>
    <row r="119" spans="8:8" s="8" ht="25.5" customFormat="1" customHeight="1">
      <c r="A119" s="9">
        <v>116.0</v>
      </c>
      <c r="B119" s="10" t="s">
        <v>301</v>
      </c>
      <c r="C119" s="10" t="s">
        <v>297</v>
      </c>
      <c r="D119" s="9" t="s">
        <v>302</v>
      </c>
      <c r="E119" s="13">
        <v>63.9</v>
      </c>
      <c r="F119" s="13">
        <v>44.03</v>
      </c>
      <c r="G119" s="13">
        <v>80.38</v>
      </c>
      <c r="H119" s="13">
        <f t="shared" si="6"/>
        <v>66.6875</v>
      </c>
      <c r="I119" s="14" t="s">
        <v>15</v>
      </c>
    </row>
    <row r="120" spans="8:8" s="8" ht="25.5" customFormat="1" customHeight="1">
      <c r="A120" s="9">
        <v>117.0</v>
      </c>
      <c r="B120" s="10" t="s">
        <v>303</v>
      </c>
      <c r="C120" s="10" t="s">
        <v>297</v>
      </c>
      <c r="D120" s="9" t="s">
        <v>304</v>
      </c>
      <c r="E120" s="13">
        <v>63.0</v>
      </c>
      <c r="F120" s="13">
        <v>53.64</v>
      </c>
      <c r="G120" s="13">
        <v>75.8</v>
      </c>
      <c r="H120" s="13">
        <f t="shared" si="6"/>
        <v>66.076</v>
      </c>
      <c r="I120" s="14" t="s">
        <v>15</v>
      </c>
    </row>
    <row r="121" spans="8:8" s="8" ht="25.5" customFormat="1" customHeight="1">
      <c r="A121" s="9">
        <v>118.0</v>
      </c>
      <c r="B121" s="10" t="s">
        <v>305</v>
      </c>
      <c r="C121" s="10" t="s">
        <v>297</v>
      </c>
      <c r="D121" s="9" t="s">
        <v>306</v>
      </c>
      <c r="E121" s="13">
        <v>50.7</v>
      </c>
      <c r="F121" s="13">
        <v>81.98</v>
      </c>
      <c r="G121" s="13">
        <v>74.12</v>
      </c>
      <c r="H121" s="13">
        <f t="shared" si="6"/>
        <v>63.589</v>
      </c>
      <c r="I121" s="14"/>
    </row>
    <row r="122" spans="8:8" s="8" ht="25.5" customFormat="1" customHeight="1">
      <c r="A122" s="9">
        <v>119.0</v>
      </c>
      <c r="B122" s="10" t="s">
        <v>307</v>
      </c>
      <c r="C122" s="10" t="s">
        <v>297</v>
      </c>
      <c r="D122" s="9" t="s">
        <v>308</v>
      </c>
      <c r="E122" s="13">
        <v>55.0</v>
      </c>
      <c r="F122" s="13">
        <v>48.54</v>
      </c>
      <c r="G122" s="13">
        <v>78.7</v>
      </c>
      <c r="H122" s="13">
        <f t="shared" si="6"/>
        <v>62.326</v>
      </c>
      <c r="I122" s="14"/>
    </row>
    <row r="123" spans="8:8" s="8" ht="25.5" customFormat="1" customHeight="1">
      <c r="A123" s="9">
        <v>120.0</v>
      </c>
      <c r="B123" s="10" t="s">
        <v>309</v>
      </c>
      <c r="C123" s="10" t="s">
        <v>297</v>
      </c>
      <c r="D123" s="9" t="s">
        <v>310</v>
      </c>
      <c r="E123" s="13">
        <v>51.5</v>
      </c>
      <c r="F123" s="13">
        <v>57.78</v>
      </c>
      <c r="G123" s="13">
        <v>78.18</v>
      </c>
      <c r="H123" s="13">
        <f t="shared" si="6"/>
        <v>61.78</v>
      </c>
      <c r="I123" s="14"/>
    </row>
    <row r="124" spans="8:8" s="8" ht="25.5" customFormat="1" customHeight="1">
      <c r="A124" s="9">
        <v>121.0</v>
      </c>
      <c r="B124" s="10" t="s">
        <v>311</v>
      </c>
      <c r="C124" s="10" t="s">
        <v>297</v>
      </c>
      <c r="D124" s="9" t="s">
        <v>312</v>
      </c>
      <c r="E124" s="13">
        <v>39.9</v>
      </c>
      <c r="F124" s="13">
        <v>92.1</v>
      </c>
      <c r="G124" s="13">
        <v>75.74</v>
      </c>
      <c r="H124" s="13">
        <f t="shared" si="6"/>
        <v>60.274</v>
      </c>
      <c r="I124" s="14"/>
    </row>
    <row r="125" spans="8:8" s="8" ht="25.5" customFormat="1" customHeight="1">
      <c r="A125" s="9">
        <v>122.0</v>
      </c>
      <c r="B125" s="10" t="s">
        <v>313</v>
      </c>
      <c r="C125" s="10" t="s">
        <v>297</v>
      </c>
      <c r="D125" s="9" t="s">
        <v>314</v>
      </c>
      <c r="E125" s="13">
        <v>56.9</v>
      </c>
      <c r="F125" s="13">
        <v>24.05</v>
      </c>
      <c r="G125" s="13">
        <v>80.28</v>
      </c>
      <c r="H125" s="13">
        <f t="shared" si="6"/>
        <v>60.155499999999996</v>
      </c>
      <c r="I125" s="14"/>
    </row>
    <row r="126" spans="8:8" s="8" ht="25.5" customFormat="1" customHeight="1">
      <c r="A126" s="9">
        <v>123.0</v>
      </c>
      <c r="B126" s="10" t="s">
        <v>315</v>
      </c>
      <c r="C126" s="10" t="s">
        <v>297</v>
      </c>
      <c r="D126" s="9" t="s">
        <v>316</v>
      </c>
      <c r="E126" s="13">
        <v>48.1</v>
      </c>
      <c r="F126" s="13">
        <v>65.09</v>
      </c>
      <c r="G126" s="13">
        <v>71.12</v>
      </c>
      <c r="H126" s="13">
        <f t="shared" si="6"/>
        <v>58.7055</v>
      </c>
      <c r="I126" s="14"/>
    </row>
    <row r="127" spans="8:8" s="8" ht="25.5" customFormat="1" customHeight="1">
      <c r="A127" s="9">
        <v>124.0</v>
      </c>
      <c r="B127" s="10" t="s">
        <v>317</v>
      </c>
      <c r="C127" s="10" t="s">
        <v>297</v>
      </c>
      <c r="D127" s="9" t="s">
        <v>318</v>
      </c>
      <c r="E127" s="13">
        <v>54.0</v>
      </c>
      <c r="F127" s="13">
        <v>25.82</v>
      </c>
      <c r="G127" s="13">
        <v>75.96</v>
      </c>
      <c r="H127" s="13">
        <f t="shared" si="6"/>
        <v>57.459</v>
      </c>
      <c r="I127" s="14"/>
    </row>
    <row r="128" spans="8:8" s="8" ht="25.5" customFormat="1" customHeight="1">
      <c r="A128" s="9">
        <v>125.0</v>
      </c>
      <c r="B128" s="10" t="s">
        <v>319</v>
      </c>
      <c r="C128" s="10" t="s">
        <v>320</v>
      </c>
      <c r="D128" s="9" t="s">
        <v>321</v>
      </c>
      <c r="E128" s="13">
        <v>59.5</v>
      </c>
      <c r="F128" s="13">
        <v>67.98</v>
      </c>
      <c r="G128" s="13">
        <v>80.82</v>
      </c>
      <c r="H128" s="13">
        <f t="shared" si="6"/>
        <v>68.23400000000001</v>
      </c>
      <c r="I128" s="14" t="s">
        <v>15</v>
      </c>
    </row>
    <row r="129" spans="8:8" s="8" ht="25.5" customFormat="1" customHeight="1">
      <c r="A129" s="9">
        <v>126.0</v>
      </c>
      <c r="B129" s="10" t="s">
        <v>322</v>
      </c>
      <c r="C129" s="10" t="s">
        <v>320</v>
      </c>
      <c r="D129" s="9" t="s">
        <v>323</v>
      </c>
      <c r="E129" s="13">
        <v>63.8</v>
      </c>
      <c r="F129" s="13">
        <v>37.52</v>
      </c>
      <c r="G129" s="13">
        <v>78.92</v>
      </c>
      <c r="H129" s="13">
        <f t="shared" si="6"/>
        <v>65.15</v>
      </c>
      <c r="I129" s="14" t="s">
        <v>15</v>
      </c>
    </row>
    <row r="130" spans="8:8" s="8" ht="25.5" customFormat="1" customHeight="1">
      <c r="A130" s="9">
        <v>127.0</v>
      </c>
      <c r="B130" s="10" t="s">
        <v>324</v>
      </c>
      <c r="C130" s="10" t="s">
        <v>320</v>
      </c>
      <c r="D130" s="9" t="s">
        <v>325</v>
      </c>
      <c r="E130" s="13">
        <v>54.6</v>
      </c>
      <c r="F130" s="13">
        <v>43.41</v>
      </c>
      <c r="G130" s="13">
        <v>72.64</v>
      </c>
      <c r="H130" s="13">
        <f t="shared" si="6"/>
        <v>59.2355</v>
      </c>
      <c r="I130" s="14" t="s">
        <v>15</v>
      </c>
    </row>
    <row r="131" spans="8:8" s="8" ht="25.5" customFormat="1" customHeight="1">
      <c r="A131" s="9">
        <v>128.0</v>
      </c>
      <c r="B131" s="10" t="s">
        <v>326</v>
      </c>
      <c r="C131" s="10" t="s">
        <v>320</v>
      </c>
      <c r="D131" s="9" t="s">
        <v>327</v>
      </c>
      <c r="E131" s="13">
        <v>38.5</v>
      </c>
      <c r="F131" s="13">
        <v>31.83</v>
      </c>
      <c r="G131" s="13">
        <v>74.6</v>
      </c>
      <c r="H131" s="13">
        <f t="shared" si="6"/>
        <v>50.1345</v>
      </c>
      <c r="I131" s="14" t="s">
        <v>15</v>
      </c>
    </row>
    <row r="132" spans="8:8" s="8" ht="25.5" customFormat="1" customHeight="1">
      <c r="A132" s="9">
        <v>129.0</v>
      </c>
      <c r="B132" s="10" t="s">
        <v>328</v>
      </c>
      <c r="C132" s="10" t="s">
        <v>329</v>
      </c>
      <c r="D132" s="9" t="s">
        <v>330</v>
      </c>
      <c r="E132" s="13">
        <v>59.4</v>
      </c>
      <c r="F132" s="13">
        <v>56.0</v>
      </c>
      <c r="G132" s="13">
        <v>83.9</v>
      </c>
      <c r="H132" s="13">
        <f t="shared" si="6"/>
        <v>67.465</v>
      </c>
      <c r="I132" s="14" t="s">
        <v>15</v>
      </c>
    </row>
    <row r="133" spans="8:8" s="8" ht="25.5" customFormat="1" customHeight="1">
      <c r="A133" s="9">
        <v>130.0</v>
      </c>
      <c r="B133" s="10" t="s">
        <v>331</v>
      </c>
      <c r="C133" s="10" t="s">
        <v>332</v>
      </c>
      <c r="D133" s="9" t="s">
        <v>333</v>
      </c>
      <c r="E133" s="13">
        <f>VLOOKUP(B133,'[1]Sheet1'!$A$1:$D$284,2,0)</f>
        <v>66.9</v>
      </c>
      <c r="F133" s="13">
        <f>VLOOKUP(B133,'[1]Sheet1'!$A$1:$D$284,3,0)</f>
        <v>69.7</v>
      </c>
      <c r="G133" s="13">
        <v>82.4</v>
      </c>
      <c r="H133" s="13">
        <f t="shared" si="7" ref="H133:H145">E133*50%+F133*15%+G133*35%</f>
        <v>72.745</v>
      </c>
      <c r="I133" s="14" t="s">
        <v>15</v>
      </c>
    </row>
    <row r="134" spans="8:8" s="8" ht="25.5" customFormat="1" customHeight="1">
      <c r="A134" s="9">
        <v>131.0</v>
      </c>
      <c r="B134" s="10" t="s">
        <v>334</v>
      </c>
      <c r="C134" s="10" t="s">
        <v>332</v>
      </c>
      <c r="D134" s="9" t="s">
        <v>335</v>
      </c>
      <c r="E134" s="13">
        <f>VLOOKUP(B134,'[1]Sheet1'!$A$1:$D$284,2,0)</f>
        <v>57.2</v>
      </c>
      <c r="F134" s="13">
        <f>VLOOKUP(B134,'[1]Sheet1'!$A$1:$D$284,3,0)</f>
        <v>60.45</v>
      </c>
      <c r="G134" s="13">
        <v>86.2</v>
      </c>
      <c r="H134" s="13">
        <f t="shared" si="7"/>
        <v>67.8375</v>
      </c>
      <c r="I134" s="14" t="s">
        <v>15</v>
      </c>
    </row>
    <row r="135" spans="8:8" s="8" ht="25.5" customFormat="1" customHeight="1">
      <c r="A135" s="9">
        <v>132.0</v>
      </c>
      <c r="B135" s="10" t="s">
        <v>336</v>
      </c>
      <c r="C135" s="10" t="s">
        <v>332</v>
      </c>
      <c r="D135" s="9" t="s">
        <v>337</v>
      </c>
      <c r="E135" s="13">
        <f>VLOOKUP(B135,'[1]Sheet1'!$A$1:$D$284,2,0)</f>
        <v>56.0</v>
      </c>
      <c r="F135" s="13">
        <f>VLOOKUP(B135,'[1]Sheet1'!$A$1:$D$284,3,0)</f>
        <v>31.93</v>
      </c>
      <c r="G135" s="13">
        <v>92.2</v>
      </c>
      <c r="H135" s="13">
        <f t="shared" si="7"/>
        <v>65.0595</v>
      </c>
      <c r="I135" s="14"/>
    </row>
    <row r="136" spans="8:8" s="8" ht="25.5" customFormat="1" customHeight="1">
      <c r="A136" s="9">
        <v>133.0</v>
      </c>
      <c r="B136" s="10" t="s">
        <v>338</v>
      </c>
      <c r="C136" s="10" t="s">
        <v>332</v>
      </c>
      <c r="D136" s="9" t="s">
        <v>339</v>
      </c>
      <c r="E136" s="13">
        <f>VLOOKUP(B136,'[1]Sheet1'!$A$1:$D$284,2,0)</f>
        <v>55.8</v>
      </c>
      <c r="F136" s="13">
        <f>VLOOKUP(B136,'[1]Sheet1'!$A$1:$D$284,3,0)</f>
        <v>17.55</v>
      </c>
      <c r="G136" s="13">
        <v>85.3</v>
      </c>
      <c r="H136" s="13">
        <f t="shared" si="7"/>
        <v>60.3875</v>
      </c>
      <c r="I136" s="14"/>
    </row>
    <row r="137" spans="8:8" s="8" ht="25.5" customFormat="1" customHeight="1">
      <c r="A137" s="9">
        <v>134.0</v>
      </c>
      <c r="B137" s="10" t="s">
        <v>340</v>
      </c>
      <c r="C137" s="10" t="s">
        <v>341</v>
      </c>
      <c r="D137" s="9" t="s">
        <v>342</v>
      </c>
      <c r="E137" s="13">
        <v>68.8</v>
      </c>
      <c r="F137" s="13">
        <v>61.27</v>
      </c>
      <c r="G137" s="13">
        <v>88.36</v>
      </c>
      <c r="H137" s="13">
        <f t="shared" si="7"/>
        <v>74.5165</v>
      </c>
      <c r="I137" s="14" t="s">
        <v>15</v>
      </c>
    </row>
    <row r="138" spans="8:8" s="8" ht="25.5" customFormat="1" customHeight="1">
      <c r="A138" s="9">
        <v>135.0</v>
      </c>
      <c r="B138" s="10" t="s">
        <v>343</v>
      </c>
      <c r="C138" s="10" t="s">
        <v>341</v>
      </c>
      <c r="D138" s="9" t="s">
        <v>344</v>
      </c>
      <c r="E138" s="13">
        <v>64.5</v>
      </c>
      <c r="F138" s="13">
        <v>65.84</v>
      </c>
      <c r="G138" s="13">
        <v>87.38</v>
      </c>
      <c r="H138" s="13">
        <f t="shared" si="7"/>
        <v>72.709</v>
      </c>
      <c r="I138" s="14" t="s">
        <v>15</v>
      </c>
    </row>
    <row r="139" spans="8:8" s="8" ht="25.5" customFormat="1" customHeight="1">
      <c r="A139" s="9">
        <v>136.0</v>
      </c>
      <c r="B139" s="10" t="s">
        <v>345</v>
      </c>
      <c r="C139" s="10" t="s">
        <v>341</v>
      </c>
      <c r="D139" s="9" t="s">
        <v>346</v>
      </c>
      <c r="E139" s="13">
        <v>63.0</v>
      </c>
      <c r="F139" s="13">
        <v>65.48</v>
      </c>
      <c r="G139" s="13">
        <v>81.5</v>
      </c>
      <c r="H139" s="13">
        <f t="shared" si="7"/>
        <v>69.84700000000001</v>
      </c>
      <c r="I139" s="14"/>
    </row>
    <row r="140" spans="8:8" s="8" ht="25.5" customFormat="1" customHeight="1">
      <c r="A140" s="9">
        <v>137.0</v>
      </c>
      <c r="B140" s="10" t="s">
        <v>347</v>
      </c>
      <c r="C140" s="10" t="s">
        <v>341</v>
      </c>
      <c r="D140" s="9" t="s">
        <v>348</v>
      </c>
      <c r="E140" s="13">
        <v>57.4</v>
      </c>
      <c r="F140" s="13">
        <v>78.99</v>
      </c>
      <c r="G140" s="13">
        <v>89.08</v>
      </c>
      <c r="H140" s="13">
        <f t="shared" si="7"/>
        <v>71.7265</v>
      </c>
      <c r="I140" s="14"/>
    </row>
    <row r="141" spans="8:8" s="8" ht="25.5" customFormat="1" customHeight="1">
      <c r="A141" s="9">
        <v>138.0</v>
      </c>
      <c r="B141" s="10" t="s">
        <v>349</v>
      </c>
      <c r="C141" s="10" t="s">
        <v>341</v>
      </c>
      <c r="D141" s="9" t="s">
        <v>350</v>
      </c>
      <c r="E141" s="13">
        <v>56.6</v>
      </c>
      <c r="F141" s="13">
        <v>81.58</v>
      </c>
      <c r="G141" s="13">
        <v>80.88</v>
      </c>
      <c r="H141" s="13">
        <f t="shared" si="7"/>
        <v>68.845</v>
      </c>
      <c r="I141" s="14"/>
    </row>
    <row r="142" spans="8:8" s="8" ht="25.5" customFormat="1" customHeight="1">
      <c r="A142" s="9">
        <v>139.0</v>
      </c>
      <c r="B142" s="10" t="s">
        <v>351</v>
      </c>
      <c r="C142" s="10" t="s">
        <v>341</v>
      </c>
      <c r="D142" s="9" t="s">
        <v>352</v>
      </c>
      <c r="E142" s="13">
        <v>56.9</v>
      </c>
      <c r="F142" s="13">
        <v>68.11</v>
      </c>
      <c r="G142" s="13">
        <v>78.52</v>
      </c>
      <c r="H142" s="13">
        <f t="shared" si="7"/>
        <v>66.1485</v>
      </c>
      <c r="I142" s="14"/>
    </row>
    <row r="143" spans="8:8" s="8" ht="25.5" customFormat="1" customHeight="1">
      <c r="A143" s="9">
        <v>140.0</v>
      </c>
      <c r="B143" s="10" t="s">
        <v>353</v>
      </c>
      <c r="C143" s="10" t="s">
        <v>354</v>
      </c>
      <c r="D143" s="9" t="s">
        <v>355</v>
      </c>
      <c r="E143" s="13">
        <v>61.4</v>
      </c>
      <c r="F143" s="13">
        <v>88.05</v>
      </c>
      <c r="G143" s="13">
        <v>88.08</v>
      </c>
      <c r="H143" s="13">
        <f t="shared" si="8" ref="H143:H148">E143*50%+F143*15%+G143*35%</f>
        <v>74.7355</v>
      </c>
      <c r="I143" s="14" t="s">
        <v>15</v>
      </c>
    </row>
    <row r="144" spans="8:8" s="8" ht="25.5" customFormat="1" customHeight="1">
      <c r="A144" s="9">
        <v>141.0</v>
      </c>
      <c r="B144" s="10" t="s">
        <v>356</v>
      </c>
      <c r="C144" s="10" t="s">
        <v>354</v>
      </c>
      <c r="D144" s="9" t="s">
        <v>357</v>
      </c>
      <c r="E144" s="13">
        <v>68.6</v>
      </c>
      <c r="F144" s="13">
        <v>51.49</v>
      </c>
      <c r="G144" s="13">
        <v>85.0</v>
      </c>
      <c r="H144" s="13">
        <f t="shared" si="8"/>
        <v>71.7735</v>
      </c>
      <c r="I144" s="14" t="s">
        <v>15</v>
      </c>
    </row>
    <row r="145" spans="8:8" s="8" ht="25.5" customFormat="1" customHeight="1">
      <c r="A145" s="9">
        <v>142.0</v>
      </c>
      <c r="B145" s="10" t="s">
        <v>358</v>
      </c>
      <c r="C145" s="10" t="s">
        <v>354</v>
      </c>
      <c r="D145" s="9" t="s">
        <v>359</v>
      </c>
      <c r="E145" s="13">
        <v>52.9</v>
      </c>
      <c r="F145" s="13">
        <v>72.52</v>
      </c>
      <c r="G145" s="13">
        <v>88.48</v>
      </c>
      <c r="H145" s="13">
        <f t="shared" si="8"/>
        <v>68.296</v>
      </c>
      <c r="I145" s="14"/>
    </row>
    <row r="146" spans="8:8" s="8" ht="25.5" customFormat="1" customHeight="1">
      <c r="A146" s="9">
        <v>143.0</v>
      </c>
      <c r="B146" s="10" t="s">
        <v>360</v>
      </c>
      <c r="C146" s="10" t="s">
        <v>354</v>
      </c>
      <c r="D146" s="9" t="s">
        <v>361</v>
      </c>
      <c r="E146" s="13">
        <v>55.5</v>
      </c>
      <c r="F146" s="13">
        <v>61.74</v>
      </c>
      <c r="G146" s="13">
        <v>84.3</v>
      </c>
      <c r="H146" s="13">
        <f t="shared" si="8"/>
        <v>66.516</v>
      </c>
      <c r="I146" s="14"/>
    </row>
    <row r="147" spans="8:8" s="8" ht="25.5" customFormat="1" customHeight="1">
      <c r="A147" s="9">
        <v>144.0</v>
      </c>
      <c r="B147" s="10" t="s">
        <v>362</v>
      </c>
      <c r="C147" s="10" t="s">
        <v>354</v>
      </c>
      <c r="D147" s="9" t="s">
        <v>363</v>
      </c>
      <c r="E147" s="13">
        <v>55.9</v>
      </c>
      <c r="F147" s="13">
        <v>49.22</v>
      </c>
      <c r="G147" s="13">
        <v>80.64</v>
      </c>
      <c r="H147" s="13">
        <f t="shared" si="8"/>
        <v>63.557</v>
      </c>
      <c r="I147" s="14"/>
    </row>
    <row r="148" spans="8:8" s="8" ht="25.5" customFormat="1" customHeight="1">
      <c r="A148" s="9">
        <v>145.0</v>
      </c>
      <c r="B148" s="10" t="s">
        <v>364</v>
      </c>
      <c r="C148" s="10" t="s">
        <v>354</v>
      </c>
      <c r="D148" s="9" t="s">
        <v>365</v>
      </c>
      <c r="E148" s="13">
        <v>50.6</v>
      </c>
      <c r="F148" s="13">
        <v>29.13</v>
      </c>
      <c r="G148" s="13">
        <v>88.1</v>
      </c>
      <c r="H148" s="13">
        <f t="shared" si="8"/>
        <v>60.5045</v>
      </c>
      <c r="I148" s="14"/>
    </row>
    <row r="149" spans="8:8" s="8" ht="25.5" customFormat="1" customHeight="1">
      <c r="A149" s="9">
        <v>146.0</v>
      </c>
      <c r="B149" s="10" t="s">
        <v>366</v>
      </c>
      <c r="C149" s="10" t="s">
        <v>367</v>
      </c>
      <c r="D149" s="9" t="s">
        <v>368</v>
      </c>
      <c r="E149" s="13">
        <v>66.4</v>
      </c>
      <c r="F149" s="13">
        <v>79.11</v>
      </c>
      <c r="G149" s="13">
        <v>85.34</v>
      </c>
      <c r="H149" s="13">
        <f t="shared" si="9" ref="H149:H158">E149*50%+F149*15%+G149*35%</f>
        <v>74.93549999999999</v>
      </c>
      <c r="I149" s="14" t="s">
        <v>15</v>
      </c>
    </row>
    <row r="150" spans="8:8" s="8" ht="25.5" customFormat="1" customHeight="1">
      <c r="A150" s="9">
        <v>147.0</v>
      </c>
      <c r="B150" s="10" t="s">
        <v>369</v>
      </c>
      <c r="C150" s="10" t="s">
        <v>367</v>
      </c>
      <c r="D150" s="9" t="s">
        <v>370</v>
      </c>
      <c r="E150" s="13">
        <v>66.6</v>
      </c>
      <c r="F150" s="13">
        <v>73.74</v>
      </c>
      <c r="G150" s="13">
        <v>85.2</v>
      </c>
      <c r="H150" s="13">
        <f t="shared" si="9"/>
        <v>74.181</v>
      </c>
      <c r="I150" s="14" t="s">
        <v>15</v>
      </c>
    </row>
    <row r="151" spans="8:8" s="8" ht="25.5" customFormat="1" customHeight="1">
      <c r="A151" s="9">
        <v>148.0</v>
      </c>
      <c r="B151" s="10" t="s">
        <v>371</v>
      </c>
      <c r="C151" s="10" t="s">
        <v>367</v>
      </c>
      <c r="D151" s="9" t="s">
        <v>372</v>
      </c>
      <c r="E151" s="13">
        <v>60.4</v>
      </c>
      <c r="F151" s="13">
        <v>64.78</v>
      </c>
      <c r="G151" s="13">
        <v>91.92</v>
      </c>
      <c r="H151" s="13">
        <f t="shared" si="9"/>
        <v>72.089</v>
      </c>
      <c r="I151" s="14" t="s">
        <v>15</v>
      </c>
    </row>
    <row r="152" spans="8:8" s="8" ht="25.5" customFormat="1" customHeight="1">
      <c r="A152" s="9">
        <v>149.0</v>
      </c>
      <c r="B152" s="10" t="s">
        <v>373</v>
      </c>
      <c r="C152" s="10" t="s">
        <v>367</v>
      </c>
      <c r="D152" s="9" t="s">
        <v>374</v>
      </c>
      <c r="E152" s="13">
        <v>56.9</v>
      </c>
      <c r="F152" s="13">
        <v>74.06</v>
      </c>
      <c r="G152" s="13">
        <v>90.36</v>
      </c>
      <c r="H152" s="13">
        <f t="shared" si="9"/>
        <v>71.185</v>
      </c>
      <c r="I152" s="14"/>
    </row>
    <row r="153" spans="8:8" s="8" ht="25.5" customFormat="1" customHeight="1">
      <c r="A153" s="9">
        <v>150.0</v>
      </c>
      <c r="B153" s="10" t="s">
        <v>375</v>
      </c>
      <c r="C153" s="10" t="s">
        <v>367</v>
      </c>
      <c r="D153" s="9" t="s">
        <v>376</v>
      </c>
      <c r="E153" s="13">
        <v>63.8</v>
      </c>
      <c r="F153" s="13">
        <v>62.86</v>
      </c>
      <c r="G153" s="13">
        <v>84.36</v>
      </c>
      <c r="H153" s="13">
        <f t="shared" si="9"/>
        <v>70.855</v>
      </c>
      <c r="I153" s="14"/>
    </row>
    <row r="154" spans="8:8" s="8" ht="25.5" customFormat="1" customHeight="1">
      <c r="A154" s="9">
        <v>151.0</v>
      </c>
      <c r="B154" s="10" t="s">
        <v>377</v>
      </c>
      <c r="C154" s="10" t="s">
        <v>367</v>
      </c>
      <c r="D154" s="9" t="s">
        <v>378</v>
      </c>
      <c r="E154" s="13">
        <v>61.7</v>
      </c>
      <c r="F154" s="13">
        <v>63.83</v>
      </c>
      <c r="G154" s="13">
        <v>82.94</v>
      </c>
      <c r="H154" s="13">
        <f t="shared" si="9"/>
        <v>69.4535</v>
      </c>
      <c r="I154" s="14"/>
    </row>
    <row r="155" spans="8:8" s="8" ht="25.5" customFormat="1" customHeight="1">
      <c r="A155" s="9">
        <v>152.0</v>
      </c>
      <c r="B155" s="10" t="s">
        <v>379</v>
      </c>
      <c r="C155" s="10" t="s">
        <v>367</v>
      </c>
      <c r="D155" s="9" t="s">
        <v>380</v>
      </c>
      <c r="E155" s="13">
        <v>53.0</v>
      </c>
      <c r="F155" s="13">
        <v>82.88</v>
      </c>
      <c r="G155" s="13">
        <v>80.24</v>
      </c>
      <c r="H155" s="13">
        <f t="shared" si="9"/>
        <v>67.016</v>
      </c>
      <c r="I155" s="14"/>
    </row>
    <row r="156" spans="8:8" s="8" ht="25.5" customFormat="1" customHeight="1">
      <c r="A156" s="9">
        <v>153.0</v>
      </c>
      <c r="B156" s="10" t="s">
        <v>381</v>
      </c>
      <c r="C156" s="10" t="s">
        <v>367</v>
      </c>
      <c r="D156" s="9" t="s">
        <v>382</v>
      </c>
      <c r="E156" s="13">
        <v>53.6</v>
      </c>
      <c r="F156" s="13">
        <v>80.57</v>
      </c>
      <c r="G156" s="13">
        <v>77.92</v>
      </c>
      <c r="H156" s="13">
        <f t="shared" si="9"/>
        <v>66.1575</v>
      </c>
      <c r="I156" s="14"/>
    </row>
    <row r="157" spans="8:8" s="8" ht="25.5" customFormat="1" customHeight="1">
      <c r="A157" s="9">
        <v>154.0</v>
      </c>
      <c r="B157" s="10" t="s">
        <v>383</v>
      </c>
      <c r="C157" s="10" t="s">
        <v>384</v>
      </c>
      <c r="D157" s="9" t="s">
        <v>385</v>
      </c>
      <c r="E157" s="13">
        <f>VLOOKUP(B157,'[1]Sheet1'!$A$1:$D$284,2,0)</f>
        <v>51.0</v>
      </c>
      <c r="F157" s="13">
        <f>VLOOKUP(B157,'[1]Sheet1'!$A$1:$D$284,3,0)</f>
        <v>80.08</v>
      </c>
      <c r="G157" s="13">
        <v>90.62</v>
      </c>
      <c r="H157" s="13">
        <f t="shared" si="9"/>
        <v>69.229</v>
      </c>
      <c r="I157" s="14" t="s">
        <v>15</v>
      </c>
    </row>
    <row r="158" spans="8:8" s="8" ht="25.5" customFormat="1" customHeight="1">
      <c r="A158" s="9">
        <v>155.0</v>
      </c>
      <c r="B158" s="10" t="s">
        <v>386</v>
      </c>
      <c r="C158" s="10" t="s">
        <v>384</v>
      </c>
      <c r="D158" s="9" t="s">
        <v>387</v>
      </c>
      <c r="E158" s="13">
        <f>VLOOKUP(B158,'[1]Sheet1'!$A$1:$D$284,2,0)</f>
        <v>48.6</v>
      </c>
      <c r="F158" s="13">
        <f>VLOOKUP(B158,'[1]Sheet1'!$A$1:$D$284,3,0)</f>
        <v>51.46</v>
      </c>
      <c r="G158" s="13">
        <v>78.44</v>
      </c>
      <c r="H158" s="13">
        <f t="shared" si="9"/>
        <v>59.473</v>
      </c>
      <c r="I158" s="14" t="s">
        <v>15</v>
      </c>
    </row>
    <row r="159" spans="8:8" s="8" ht="24.0" customFormat="1" customHeight="1">
      <c r="A159" s="9">
        <v>156.0</v>
      </c>
      <c r="B159" s="17" t="s">
        <v>388</v>
      </c>
      <c r="C159" s="18" t="s">
        <v>389</v>
      </c>
      <c r="D159" s="19" t="s">
        <v>390</v>
      </c>
      <c r="E159" s="19">
        <v>71.3</v>
      </c>
      <c r="F159" s="19">
        <v>91.33</v>
      </c>
      <c r="G159" s="9">
        <v>82.0</v>
      </c>
      <c r="H159" s="20">
        <v>78.0495</v>
      </c>
      <c r="I159" s="19" t="s">
        <v>15</v>
      </c>
    </row>
    <row r="160" spans="8:8" s="8" ht="24.0" customFormat="1" customHeight="1">
      <c r="A160" s="9">
        <v>157.0</v>
      </c>
      <c r="B160" s="17" t="s">
        <v>391</v>
      </c>
      <c r="C160" s="18" t="s">
        <v>389</v>
      </c>
      <c r="D160" s="19" t="s">
        <v>392</v>
      </c>
      <c r="E160" s="19">
        <v>59.2</v>
      </c>
      <c r="F160" s="19">
        <v>97.67</v>
      </c>
      <c r="G160" s="9">
        <v>85.27</v>
      </c>
      <c r="H160" s="20">
        <v>74.095</v>
      </c>
      <c r="I160" s="19" t="s">
        <v>15</v>
      </c>
    </row>
    <row r="161" spans="8:8" s="8" ht="24.0" customFormat="1" customHeight="1">
      <c r="A161" s="9">
        <v>158.0</v>
      </c>
      <c r="B161" s="17" t="s">
        <v>393</v>
      </c>
      <c r="C161" s="18" t="s">
        <v>389</v>
      </c>
      <c r="D161" s="19" t="s">
        <v>394</v>
      </c>
      <c r="E161" s="19">
        <v>70.3</v>
      </c>
      <c r="F161" s="19">
        <v>76.08</v>
      </c>
      <c r="G161" s="9">
        <v>75.0</v>
      </c>
      <c r="H161" s="20">
        <v>72.812</v>
      </c>
      <c r="I161" s="19" t="s">
        <v>15</v>
      </c>
    </row>
    <row r="162" spans="8:8" s="8" ht="24.0" customFormat="1" customHeight="1">
      <c r="A162" s="9">
        <v>159.0</v>
      </c>
      <c r="B162" s="17" t="s">
        <v>395</v>
      </c>
      <c r="C162" s="18" t="s">
        <v>389</v>
      </c>
      <c r="D162" s="19" t="s">
        <v>396</v>
      </c>
      <c r="E162" s="19">
        <v>62.1</v>
      </c>
      <c r="F162" s="19">
        <v>92.47</v>
      </c>
      <c r="G162" s="9">
        <v>78.33</v>
      </c>
      <c r="H162" s="20">
        <v>72.336</v>
      </c>
      <c r="I162" s="19" t="s">
        <v>15</v>
      </c>
    </row>
    <row r="163" spans="8:8" s="8" ht="24.0" customFormat="1" customHeight="1">
      <c r="A163" s="9">
        <v>160.0</v>
      </c>
      <c r="B163" s="17" t="s">
        <v>397</v>
      </c>
      <c r="C163" s="18" t="s">
        <v>389</v>
      </c>
      <c r="D163" s="19" t="s">
        <v>398</v>
      </c>
      <c r="E163" s="19">
        <v>64.1</v>
      </c>
      <c r="F163" s="19">
        <v>83.09</v>
      </c>
      <c r="G163" s="9">
        <v>78.67</v>
      </c>
      <c r="H163" s="20">
        <v>72.048</v>
      </c>
      <c r="I163" s="19"/>
    </row>
    <row r="164" spans="8:8" s="8" ht="24.0" customFormat="1" customHeight="1">
      <c r="A164" s="9">
        <v>161.0</v>
      </c>
      <c r="B164" s="17" t="s">
        <v>399</v>
      </c>
      <c r="C164" s="18" t="s">
        <v>389</v>
      </c>
      <c r="D164" s="19" t="s">
        <v>400</v>
      </c>
      <c r="E164" s="19">
        <v>59.5</v>
      </c>
      <c r="F164" s="19">
        <v>77.55</v>
      </c>
      <c r="G164" s="9">
        <v>85.67</v>
      </c>
      <c r="H164" s="20">
        <v>71.367</v>
      </c>
      <c r="I164" s="19"/>
    </row>
    <row r="165" spans="8:8" s="8" ht="24.0" customFormat="1" customHeight="1">
      <c r="A165" s="9">
        <v>162.0</v>
      </c>
      <c r="B165" s="17" t="s">
        <v>401</v>
      </c>
      <c r="C165" s="18" t="s">
        <v>389</v>
      </c>
      <c r="D165" s="19" t="s">
        <v>402</v>
      </c>
      <c r="E165" s="19">
        <v>62.1</v>
      </c>
      <c r="F165" s="19">
        <v>76.56</v>
      </c>
      <c r="G165" s="9">
        <v>81.83</v>
      </c>
      <c r="H165" s="20">
        <v>71.1745</v>
      </c>
      <c r="I165" s="19"/>
    </row>
    <row r="166" spans="8:8" s="8" ht="24.0" customFormat="1" customHeight="1">
      <c r="A166" s="9">
        <v>163.0</v>
      </c>
      <c r="B166" s="17" t="s">
        <v>403</v>
      </c>
      <c r="C166" s="18" t="s">
        <v>389</v>
      </c>
      <c r="D166" s="19" t="s">
        <v>404</v>
      </c>
      <c r="E166" s="19">
        <v>60.1</v>
      </c>
      <c r="F166" s="19">
        <v>74.01</v>
      </c>
      <c r="G166" s="9">
        <v>84.67</v>
      </c>
      <c r="H166" s="20">
        <v>70.786</v>
      </c>
      <c r="I166" s="19"/>
    </row>
    <row r="167" spans="8:8" s="8" ht="24.0" customFormat="1" customHeight="1">
      <c r="A167" s="9">
        <v>164.0</v>
      </c>
      <c r="B167" s="17" t="s">
        <v>405</v>
      </c>
      <c r="C167" s="18" t="s">
        <v>389</v>
      </c>
      <c r="D167" s="19" t="s">
        <v>406</v>
      </c>
      <c r="E167" s="19">
        <v>61.7</v>
      </c>
      <c r="F167" s="19">
        <v>70.64</v>
      </c>
      <c r="G167" s="9">
        <v>81.33</v>
      </c>
      <c r="H167" s="20">
        <v>69.9115</v>
      </c>
      <c r="I167" s="19"/>
    </row>
    <row r="168" spans="8:8" s="8" ht="24.0" customFormat="1" customHeight="1">
      <c r="A168" s="9">
        <v>165.0</v>
      </c>
      <c r="B168" s="17" t="s">
        <v>407</v>
      </c>
      <c r="C168" s="18" t="s">
        <v>389</v>
      </c>
      <c r="D168" s="19" t="s">
        <v>408</v>
      </c>
      <c r="E168" s="19">
        <v>56.2</v>
      </c>
      <c r="F168" s="19">
        <v>87.77</v>
      </c>
      <c r="G168" s="9">
        <v>75.67</v>
      </c>
      <c r="H168" s="20">
        <v>67.75</v>
      </c>
      <c r="I168" s="19"/>
    </row>
    <row r="169" spans="8:8" s="8" ht="24.0" customFormat="1" customHeight="1">
      <c r="A169" s="9">
        <v>166.0</v>
      </c>
      <c r="B169" s="17" t="s">
        <v>409</v>
      </c>
      <c r="C169" s="18" t="s">
        <v>410</v>
      </c>
      <c r="D169" s="19" t="s">
        <v>411</v>
      </c>
      <c r="E169" s="19">
        <v>66.4</v>
      </c>
      <c r="F169" s="19">
        <v>81.37</v>
      </c>
      <c r="G169" s="9">
        <v>82.93</v>
      </c>
      <c r="H169" s="20">
        <v>74.431</v>
      </c>
      <c r="I169" s="19" t="s">
        <v>15</v>
      </c>
    </row>
    <row r="170" spans="8:8" s="8" ht="24.0" customFormat="1" customHeight="1">
      <c r="A170" s="9">
        <v>167.0</v>
      </c>
      <c r="B170" s="17" t="s">
        <v>412</v>
      </c>
      <c r="C170" s="18" t="s">
        <v>410</v>
      </c>
      <c r="D170" s="19" t="s">
        <v>413</v>
      </c>
      <c r="E170" s="19">
        <v>68.4</v>
      </c>
      <c r="F170" s="19">
        <v>66.61</v>
      </c>
      <c r="G170" s="9">
        <v>82.03</v>
      </c>
      <c r="H170" s="20">
        <v>72.902</v>
      </c>
      <c r="I170" s="19" t="s">
        <v>15</v>
      </c>
    </row>
    <row r="171" spans="8:8" s="8" ht="24.0" customFormat="1" customHeight="1">
      <c r="A171" s="9">
        <v>168.0</v>
      </c>
      <c r="B171" s="17" t="s">
        <v>414</v>
      </c>
      <c r="C171" s="18" t="s">
        <v>410</v>
      </c>
      <c r="D171" s="19" t="s">
        <v>415</v>
      </c>
      <c r="E171" s="19">
        <v>58.8</v>
      </c>
      <c r="F171" s="19">
        <v>83.63</v>
      </c>
      <c r="G171" s="9">
        <v>82.87</v>
      </c>
      <c r="H171" s="20">
        <v>70.949</v>
      </c>
      <c r="I171" s="19" t="s">
        <v>15</v>
      </c>
    </row>
    <row r="172" spans="8:8" s="8" ht="24.0" customFormat="1" customHeight="1">
      <c r="A172" s="9">
        <v>169.0</v>
      </c>
      <c r="B172" s="17" t="s">
        <v>416</v>
      </c>
      <c r="C172" s="18" t="s">
        <v>410</v>
      </c>
      <c r="D172" s="19" t="s">
        <v>417</v>
      </c>
      <c r="E172" s="19">
        <v>57.7</v>
      </c>
      <c r="F172" s="19">
        <v>78.43</v>
      </c>
      <c r="G172" s="9">
        <v>83.9</v>
      </c>
      <c r="H172" s="20">
        <v>69.9795</v>
      </c>
      <c r="I172" s="19" t="s">
        <v>15</v>
      </c>
    </row>
    <row r="173" spans="8:8" s="8" ht="24.0" customFormat="1" customHeight="1">
      <c r="A173" s="9">
        <v>170.0</v>
      </c>
      <c r="B173" s="17" t="s">
        <v>418</v>
      </c>
      <c r="C173" s="18" t="s">
        <v>410</v>
      </c>
      <c r="D173" s="19" t="s">
        <v>419</v>
      </c>
      <c r="E173" s="19">
        <v>60.0</v>
      </c>
      <c r="F173" s="19">
        <v>61.33</v>
      </c>
      <c r="G173" s="9">
        <v>83.83</v>
      </c>
      <c r="H173" s="20">
        <v>68.54</v>
      </c>
      <c r="I173" s="19"/>
    </row>
    <row r="174" spans="8:8" s="8" ht="24.0" customFormat="1" customHeight="1">
      <c r="A174" s="9">
        <v>171.0</v>
      </c>
      <c r="B174" s="17" t="s">
        <v>420</v>
      </c>
      <c r="C174" s="18" t="s">
        <v>410</v>
      </c>
      <c r="D174" s="19" t="s">
        <v>421</v>
      </c>
      <c r="E174" s="19">
        <v>45.4</v>
      </c>
      <c r="F174" s="19">
        <v>58.15</v>
      </c>
      <c r="G174" s="9">
        <v>81.23</v>
      </c>
      <c r="H174" s="20">
        <v>59.853</v>
      </c>
      <c r="I174" s="19"/>
    </row>
    <row r="175" spans="8:8" s="8" ht="24.0" customFormat="1" customHeight="1">
      <c r="A175" s="9">
        <v>172.0</v>
      </c>
      <c r="B175" s="17" t="s">
        <v>422</v>
      </c>
      <c r="C175" s="18" t="s">
        <v>410</v>
      </c>
      <c r="D175" s="19" t="s">
        <v>423</v>
      </c>
      <c r="E175" s="19">
        <v>50.9</v>
      </c>
      <c r="F175" s="19">
        <v>25.0</v>
      </c>
      <c r="G175" s="9">
        <v>79.23</v>
      </c>
      <c r="H175" s="20">
        <v>56.9305</v>
      </c>
      <c r="I175" s="19"/>
    </row>
    <row r="176" spans="8:8" s="8" ht="24.0" customFormat="1" customHeight="1">
      <c r="A176" s="9">
        <v>173.0</v>
      </c>
      <c r="B176" s="17" t="s">
        <v>424</v>
      </c>
      <c r="C176" s="18" t="s">
        <v>425</v>
      </c>
      <c r="D176" s="19" t="s">
        <v>426</v>
      </c>
      <c r="E176" s="19">
        <v>63.6</v>
      </c>
      <c r="F176" s="19">
        <v>90.98</v>
      </c>
      <c r="G176" s="9">
        <v>80.5</v>
      </c>
      <c r="H176" s="20">
        <v>73.622</v>
      </c>
      <c r="I176" s="19" t="s">
        <v>15</v>
      </c>
    </row>
    <row r="177" spans="8:8" s="8" ht="24.0" customFormat="1" customHeight="1">
      <c r="A177" s="9">
        <v>174.0</v>
      </c>
      <c r="B177" s="17" t="s">
        <v>427</v>
      </c>
      <c r="C177" s="18" t="s">
        <v>425</v>
      </c>
      <c r="D177" s="19" t="s">
        <v>428</v>
      </c>
      <c r="E177" s="19">
        <v>62.2</v>
      </c>
      <c r="F177" s="19">
        <v>87.88</v>
      </c>
      <c r="G177" s="9">
        <v>77.66</v>
      </c>
      <c r="H177" s="20">
        <v>71.463</v>
      </c>
      <c r="I177" s="19" t="s">
        <v>15</v>
      </c>
    </row>
    <row r="178" spans="8:8" s="8" ht="24.0" customFormat="1" customHeight="1">
      <c r="A178" s="9">
        <v>175.0</v>
      </c>
      <c r="B178" s="17" t="s">
        <v>429</v>
      </c>
      <c r="C178" s="18" t="s">
        <v>425</v>
      </c>
      <c r="D178" s="19" t="s">
        <v>430</v>
      </c>
      <c r="E178" s="19">
        <v>60.9</v>
      </c>
      <c r="F178" s="19">
        <v>75.76</v>
      </c>
      <c r="G178" s="9">
        <v>80.0</v>
      </c>
      <c r="H178" s="20">
        <v>69.814</v>
      </c>
      <c r="I178" s="19" t="s">
        <v>15</v>
      </c>
    </row>
    <row r="179" spans="8:8" s="8" ht="24.0" customFormat="1" customHeight="1">
      <c r="A179" s="9">
        <v>176.0</v>
      </c>
      <c r="B179" s="17" t="s">
        <v>431</v>
      </c>
      <c r="C179" s="18" t="s">
        <v>425</v>
      </c>
      <c r="D179" s="19" t="s">
        <v>432</v>
      </c>
      <c r="E179" s="19">
        <v>62.6</v>
      </c>
      <c r="F179" s="19">
        <v>69.77</v>
      </c>
      <c r="G179" s="9">
        <v>79.83</v>
      </c>
      <c r="H179" s="20">
        <v>69.706</v>
      </c>
      <c r="I179" s="19" t="s">
        <v>15</v>
      </c>
    </row>
    <row r="180" spans="8:8" s="8" ht="24.0" customFormat="1" customHeight="1">
      <c r="A180" s="9">
        <v>177.0</v>
      </c>
      <c r="B180" s="17" t="s">
        <v>433</v>
      </c>
      <c r="C180" s="18" t="s">
        <v>425</v>
      </c>
      <c r="D180" s="19" t="s">
        <v>434</v>
      </c>
      <c r="E180" s="19">
        <v>58.9</v>
      </c>
      <c r="F180" s="19">
        <v>70.42</v>
      </c>
      <c r="G180" s="9">
        <v>84.5</v>
      </c>
      <c r="H180" s="20">
        <v>69.588</v>
      </c>
      <c r="I180" s="19" t="s">
        <v>15</v>
      </c>
    </row>
    <row r="181" spans="8:8" s="8" ht="24.0" customFormat="1" customHeight="1">
      <c r="A181" s="9">
        <v>178.0</v>
      </c>
      <c r="B181" s="17" t="s">
        <v>435</v>
      </c>
      <c r="C181" s="18" t="s">
        <v>425</v>
      </c>
      <c r="D181" s="19" t="s">
        <v>436</v>
      </c>
      <c r="E181" s="19">
        <v>59.3</v>
      </c>
      <c r="F181" s="19">
        <v>78.73</v>
      </c>
      <c r="G181" s="9">
        <v>78.33</v>
      </c>
      <c r="H181" s="20">
        <v>68.875</v>
      </c>
      <c r="I181" s="19"/>
    </row>
    <row r="182" spans="8:8" s="8" ht="24.0" customFormat="1" customHeight="1">
      <c r="A182" s="9">
        <v>179.0</v>
      </c>
      <c r="B182" s="17" t="s">
        <v>437</v>
      </c>
      <c r="C182" s="18" t="s">
        <v>425</v>
      </c>
      <c r="D182" s="19" t="s">
        <v>438</v>
      </c>
      <c r="E182" s="19">
        <v>58.4</v>
      </c>
      <c r="F182" s="19">
        <v>82.38</v>
      </c>
      <c r="G182" s="9">
        <v>77.33</v>
      </c>
      <c r="H182" s="20">
        <v>68.6225</v>
      </c>
      <c r="I182" s="19"/>
    </row>
    <row r="183" spans="8:8" s="8" ht="24.0" customFormat="1" customHeight="1">
      <c r="A183" s="9">
        <v>180.0</v>
      </c>
      <c r="B183" s="17" t="s">
        <v>439</v>
      </c>
      <c r="C183" s="18" t="s">
        <v>425</v>
      </c>
      <c r="D183" s="19" t="s">
        <v>440</v>
      </c>
      <c r="E183" s="19">
        <v>57.4</v>
      </c>
      <c r="F183" s="19">
        <v>87.21</v>
      </c>
      <c r="G183" s="9">
        <v>76.17</v>
      </c>
      <c r="H183" s="20">
        <v>68.441</v>
      </c>
      <c r="I183" s="19"/>
    </row>
    <row r="184" spans="8:8" s="8" ht="24.0" customFormat="1" customHeight="1">
      <c r="A184" s="9">
        <v>181.0</v>
      </c>
      <c r="B184" s="17" t="s">
        <v>441</v>
      </c>
      <c r="C184" s="18" t="s">
        <v>425</v>
      </c>
      <c r="D184" s="19" t="s">
        <v>442</v>
      </c>
      <c r="E184" s="19">
        <v>55.8</v>
      </c>
      <c r="F184" s="19">
        <v>80.23</v>
      </c>
      <c r="G184" s="9">
        <v>76.67</v>
      </c>
      <c r="H184" s="20">
        <v>66.769</v>
      </c>
      <c r="I184" s="19"/>
    </row>
    <row r="185" spans="8:8" s="8" ht="24.0" customFormat="1" customHeight="1">
      <c r="A185" s="9">
        <v>182.0</v>
      </c>
      <c r="B185" s="17" t="s">
        <v>443</v>
      </c>
      <c r="C185" s="18" t="s">
        <v>425</v>
      </c>
      <c r="D185" s="19" t="s">
        <v>444</v>
      </c>
      <c r="E185" s="19">
        <v>54.0</v>
      </c>
      <c r="F185" s="19">
        <v>78.18</v>
      </c>
      <c r="G185" s="9">
        <v>78.5</v>
      </c>
      <c r="H185" s="20">
        <v>66.202</v>
      </c>
      <c r="I185" s="19"/>
    </row>
    <row r="186" spans="8:8" s="8" ht="24.0" customFormat="1" customHeight="1">
      <c r="A186" s="9">
        <v>183.0</v>
      </c>
      <c r="B186" s="17" t="s">
        <v>445</v>
      </c>
      <c r="C186" s="18" t="s">
        <v>425</v>
      </c>
      <c r="D186" s="19" t="s">
        <v>446</v>
      </c>
      <c r="E186" s="19">
        <v>57.5</v>
      </c>
      <c r="F186" s="19">
        <v>61.86</v>
      </c>
      <c r="G186" s="9">
        <v>75.33</v>
      </c>
      <c r="H186" s="20">
        <v>64.3945</v>
      </c>
      <c r="I186" s="19"/>
    </row>
    <row r="187" spans="8:8" s="8" ht="24.0" customFormat="1" customHeight="1">
      <c r="A187" s="9">
        <v>184.0</v>
      </c>
      <c r="B187" s="17" t="s">
        <v>447</v>
      </c>
      <c r="C187" s="18" t="s">
        <v>425</v>
      </c>
      <c r="D187" s="19" t="s">
        <v>448</v>
      </c>
      <c r="E187" s="19">
        <v>45.6</v>
      </c>
      <c r="F187" s="19">
        <v>82.0</v>
      </c>
      <c r="G187" s="9">
        <v>75.67</v>
      </c>
      <c r="H187" s="20">
        <v>61.5845</v>
      </c>
      <c r="I187" s="19"/>
    </row>
    <row r="188" spans="8:8" s="8" ht="24.0" customFormat="1" customHeight="1">
      <c r="A188" s="9">
        <v>185.0</v>
      </c>
      <c r="B188" s="17" t="s">
        <v>449</v>
      </c>
      <c r="C188" s="18" t="s">
        <v>425</v>
      </c>
      <c r="D188" s="19" t="s">
        <v>450</v>
      </c>
      <c r="E188" s="19">
        <v>54.0</v>
      </c>
      <c r="F188" s="19">
        <v>32.83</v>
      </c>
      <c r="G188" s="9">
        <v>77.67</v>
      </c>
      <c r="H188" s="20">
        <v>59.109</v>
      </c>
      <c r="I188" s="19"/>
    </row>
    <row r="189" spans="8:8" s="8" ht="24.0" customFormat="1" customHeight="1">
      <c r="A189" s="9">
        <v>186.0</v>
      </c>
      <c r="B189" s="17" t="s">
        <v>451</v>
      </c>
      <c r="C189" s="18" t="s">
        <v>425</v>
      </c>
      <c r="D189" s="19" t="s">
        <v>452</v>
      </c>
      <c r="E189" s="19">
        <v>47.7</v>
      </c>
      <c r="F189" s="19">
        <v>54.13</v>
      </c>
      <c r="G189" s="9">
        <v>76.0</v>
      </c>
      <c r="H189" s="20">
        <v>58.5695</v>
      </c>
      <c r="I189" s="19"/>
    </row>
    <row r="190" spans="8:8" s="8" ht="24.0" customFormat="1" customHeight="1">
      <c r="A190" s="9">
        <v>187.0</v>
      </c>
      <c r="B190" s="17" t="s">
        <v>453</v>
      </c>
      <c r="C190" s="18" t="s">
        <v>425</v>
      </c>
      <c r="D190" s="19" t="s">
        <v>454</v>
      </c>
      <c r="E190" s="19">
        <v>48.1</v>
      </c>
      <c r="F190" s="19">
        <v>71.16</v>
      </c>
      <c r="G190" s="9">
        <v>63.33</v>
      </c>
      <c r="H190" s="20">
        <v>56.8895</v>
      </c>
      <c r="I190" s="19"/>
    </row>
    <row r="191" spans="8:8" s="8" ht="24.0" customFormat="1" customHeight="1">
      <c r="A191" s="9">
        <v>188.0</v>
      </c>
      <c r="B191" s="17" t="s">
        <v>455</v>
      </c>
      <c r="C191" s="18" t="s">
        <v>456</v>
      </c>
      <c r="D191" s="19" t="s">
        <v>457</v>
      </c>
      <c r="E191" s="19">
        <v>58.5</v>
      </c>
      <c r="F191" s="19">
        <v>52.03</v>
      </c>
      <c r="G191" s="9">
        <v>79.67</v>
      </c>
      <c r="H191" s="20">
        <v>64.939</v>
      </c>
      <c r="I191" s="19" t="s">
        <v>15</v>
      </c>
    </row>
    <row r="192" spans="8:8" s="8" ht="24.0" customFormat="1" customHeight="1">
      <c r="A192" s="9">
        <v>189.0</v>
      </c>
      <c r="B192" s="17" t="s">
        <v>458</v>
      </c>
      <c r="C192" s="18" t="s">
        <v>456</v>
      </c>
      <c r="D192" s="19" t="s">
        <v>459</v>
      </c>
      <c r="E192" s="19">
        <v>53.7</v>
      </c>
      <c r="F192" s="19">
        <v>61.89</v>
      </c>
      <c r="G192" s="9">
        <v>0.0</v>
      </c>
      <c r="H192" s="20">
        <v>36.1335</v>
      </c>
      <c r="I192" s="19"/>
    </row>
    <row r="193" spans="8:8" s="8" ht="24.0" customFormat="1" customHeight="1">
      <c r="A193" s="9">
        <v>190.0</v>
      </c>
      <c r="B193" s="17" t="s">
        <v>460</v>
      </c>
      <c r="C193" s="18" t="s">
        <v>461</v>
      </c>
      <c r="D193" s="19" t="s">
        <v>462</v>
      </c>
      <c r="E193" s="19">
        <v>56.6</v>
      </c>
      <c r="F193" s="19">
        <v>90.24</v>
      </c>
      <c r="G193" s="9">
        <v>85.4</v>
      </c>
      <c r="H193" s="20">
        <v>71.726</v>
      </c>
      <c r="I193" s="19" t="s">
        <v>15</v>
      </c>
    </row>
    <row r="194" spans="8:8" s="8" ht="24.0" customFormat="1" customHeight="1">
      <c r="A194" s="9">
        <v>191.0</v>
      </c>
      <c r="B194" s="17" t="s">
        <v>463</v>
      </c>
      <c r="C194" s="18" t="s">
        <v>461</v>
      </c>
      <c r="D194" s="19" t="s">
        <v>464</v>
      </c>
      <c r="E194" s="19">
        <v>54.6</v>
      </c>
      <c r="F194" s="19">
        <v>64.56</v>
      </c>
      <c r="G194" s="9">
        <v>81.57</v>
      </c>
      <c r="H194" s="20">
        <v>65.5335</v>
      </c>
      <c r="I194" s="19"/>
    </row>
    <row r="195" spans="8:8" s="8" ht="24.0" customFormat="1" customHeight="1">
      <c r="A195" s="9">
        <v>192.0</v>
      </c>
      <c r="B195" s="17" t="s">
        <v>465</v>
      </c>
      <c r="C195" s="18" t="s">
        <v>466</v>
      </c>
      <c r="D195" s="19" t="s">
        <v>467</v>
      </c>
      <c r="E195" s="19">
        <v>68.5</v>
      </c>
      <c r="F195" s="19">
        <v>31.07</v>
      </c>
      <c r="G195" s="9">
        <v>80.2</v>
      </c>
      <c r="H195" s="20">
        <v>66.9805</v>
      </c>
      <c r="I195" s="19" t="s">
        <v>15</v>
      </c>
    </row>
    <row r="196" spans="8:8" s="8" ht="24.0" customFormat="1" customHeight="1">
      <c r="A196" s="9">
        <v>193.0</v>
      </c>
      <c r="B196" s="17" t="s">
        <v>468</v>
      </c>
      <c r="C196" s="18" t="s">
        <v>466</v>
      </c>
      <c r="D196" s="19" t="s">
        <v>469</v>
      </c>
      <c r="E196" s="19">
        <v>55.8</v>
      </c>
      <c r="F196" s="19">
        <v>56.28</v>
      </c>
      <c r="G196" s="9">
        <v>80.43</v>
      </c>
      <c r="H196" s="20">
        <v>64.4925</v>
      </c>
      <c r="I196" s="19" t="s">
        <v>15</v>
      </c>
    </row>
    <row r="197" spans="8:8" s="8" ht="24.0" customFormat="1" customHeight="1">
      <c r="A197" s="9">
        <v>194.0</v>
      </c>
      <c r="B197" s="17" t="s">
        <v>470</v>
      </c>
      <c r="C197" s="18" t="s">
        <v>466</v>
      </c>
      <c r="D197" s="19" t="s">
        <v>471</v>
      </c>
      <c r="E197" s="19">
        <v>43.6</v>
      </c>
      <c r="F197" s="19">
        <v>47.68</v>
      </c>
      <c r="G197" s="9">
        <v>77.5</v>
      </c>
      <c r="H197" s="20">
        <v>56.077</v>
      </c>
      <c r="I197" s="19"/>
    </row>
    <row r="198" spans="8:8" s="8" ht="24.0" customFormat="1" customHeight="1">
      <c r="A198" s="9">
        <v>195.0</v>
      </c>
      <c r="B198" s="17" t="s">
        <v>472</v>
      </c>
      <c r="C198" s="18" t="s">
        <v>473</v>
      </c>
      <c r="D198" s="19" t="s">
        <v>474</v>
      </c>
      <c r="E198" s="19">
        <v>63.9</v>
      </c>
      <c r="F198" s="19">
        <v>74.05</v>
      </c>
      <c r="G198" s="9">
        <v>84.07</v>
      </c>
      <c r="H198" s="20">
        <v>72.482</v>
      </c>
      <c r="I198" s="19" t="s">
        <v>15</v>
      </c>
    </row>
    <row r="199" spans="8:8" s="8" ht="24.0" customFormat="1" customHeight="1">
      <c r="A199" s="9">
        <v>196.0</v>
      </c>
      <c r="B199" s="17" t="s">
        <v>475</v>
      </c>
      <c r="C199" s="18" t="s">
        <v>473</v>
      </c>
      <c r="D199" s="19" t="s">
        <v>476</v>
      </c>
      <c r="E199" s="19">
        <v>62.5</v>
      </c>
      <c r="F199" s="19">
        <v>73.42</v>
      </c>
      <c r="G199" s="9">
        <v>83.73</v>
      </c>
      <c r="H199" s="20">
        <v>71.5685</v>
      </c>
      <c r="I199" s="19" t="s">
        <v>15</v>
      </c>
    </row>
    <row r="200" spans="8:8" s="8" ht="24.0" customFormat="1" customHeight="1">
      <c r="A200" s="9">
        <v>197.0</v>
      </c>
      <c r="B200" s="17" t="s">
        <v>477</v>
      </c>
      <c r="C200" s="18" t="s">
        <v>473</v>
      </c>
      <c r="D200" s="19" t="s">
        <v>478</v>
      </c>
      <c r="E200" s="19">
        <v>59.4</v>
      </c>
      <c r="F200" s="19">
        <v>82.12</v>
      </c>
      <c r="G200" s="9">
        <v>83.27</v>
      </c>
      <c r="H200" s="20">
        <v>71.1625</v>
      </c>
      <c r="I200" s="19" t="s">
        <v>15</v>
      </c>
    </row>
    <row r="201" spans="8:8" s="8" ht="24.0" customFormat="1" customHeight="1">
      <c r="A201" s="9">
        <v>198.0</v>
      </c>
      <c r="B201" s="17" t="s">
        <v>479</v>
      </c>
      <c r="C201" s="18" t="s">
        <v>473</v>
      </c>
      <c r="D201" s="19" t="s">
        <v>480</v>
      </c>
      <c r="E201" s="19">
        <v>61.7</v>
      </c>
      <c r="F201" s="19">
        <v>60.91</v>
      </c>
      <c r="G201" s="9">
        <v>84.77</v>
      </c>
      <c r="H201" s="20">
        <v>69.656</v>
      </c>
      <c r="I201" s="19" t="s">
        <v>15</v>
      </c>
    </row>
    <row r="202" spans="8:8" s="8" ht="24.0" customFormat="1" customHeight="1">
      <c r="A202" s="9">
        <v>199.0</v>
      </c>
      <c r="B202" s="17" t="s">
        <v>481</v>
      </c>
      <c r="C202" s="18" t="s">
        <v>473</v>
      </c>
      <c r="D202" s="19" t="s">
        <v>482</v>
      </c>
      <c r="E202" s="19">
        <v>55.7</v>
      </c>
      <c r="F202" s="19">
        <v>69.5</v>
      </c>
      <c r="G202" s="9">
        <v>86.03</v>
      </c>
      <c r="H202" s="20">
        <v>68.3855</v>
      </c>
      <c r="I202" s="19"/>
    </row>
    <row r="203" spans="8:8" s="8" ht="24.0" customFormat="1" customHeight="1">
      <c r="A203" s="9">
        <v>200.0</v>
      </c>
      <c r="B203" s="17" t="s">
        <v>483</v>
      </c>
      <c r="C203" s="18" t="s">
        <v>473</v>
      </c>
      <c r="D203" s="19" t="s">
        <v>484</v>
      </c>
      <c r="E203" s="19">
        <v>58.2</v>
      </c>
      <c r="F203" s="19">
        <v>64.37</v>
      </c>
      <c r="G203" s="9">
        <v>83.07</v>
      </c>
      <c r="H203" s="20">
        <v>67.83</v>
      </c>
      <c r="I203" s="19"/>
    </row>
    <row r="204" spans="8:8" s="8" ht="24.0" customFormat="1" customHeight="1">
      <c r="A204" s="9">
        <v>201.0</v>
      </c>
      <c r="B204" s="17" t="s">
        <v>485</v>
      </c>
      <c r="C204" s="18" t="s">
        <v>473</v>
      </c>
      <c r="D204" s="19" t="s">
        <v>486</v>
      </c>
      <c r="E204" s="19">
        <v>58.9</v>
      </c>
      <c r="F204" s="19">
        <v>60.76</v>
      </c>
      <c r="G204" s="9">
        <v>82.3</v>
      </c>
      <c r="H204" s="20">
        <v>67.369</v>
      </c>
      <c r="I204" s="19"/>
    </row>
    <row r="205" spans="8:8" s="8" ht="24.0" customFormat="1" customHeight="1">
      <c r="A205" s="9">
        <v>202.0</v>
      </c>
      <c r="B205" s="17" t="s">
        <v>487</v>
      </c>
      <c r="C205" s="18" t="s">
        <v>473</v>
      </c>
      <c r="D205" s="19" t="s">
        <v>488</v>
      </c>
      <c r="E205" s="19">
        <v>52.9</v>
      </c>
      <c r="F205" s="19">
        <v>77.5</v>
      </c>
      <c r="G205" s="9">
        <v>82.07</v>
      </c>
      <c r="H205" s="20">
        <v>66.7995</v>
      </c>
      <c r="I205" s="19"/>
    </row>
    <row r="206" spans="8:8" s="8" ht="24.0" customFormat="1" customHeight="1">
      <c r="A206" s="9">
        <v>203.0</v>
      </c>
      <c r="B206" s="17" t="s">
        <v>489</v>
      </c>
      <c r="C206" s="18" t="s">
        <v>473</v>
      </c>
      <c r="D206" s="19" t="s">
        <v>490</v>
      </c>
      <c r="E206" s="19">
        <v>53.9</v>
      </c>
      <c r="F206" s="19">
        <v>59.9</v>
      </c>
      <c r="G206" s="9">
        <v>82.83</v>
      </c>
      <c r="H206" s="20">
        <v>64.9255</v>
      </c>
      <c r="I206" s="19"/>
    </row>
    <row r="207" spans="8:8" s="8" ht="24.0" customFormat="1" customHeight="1">
      <c r="A207" s="9">
        <v>204.0</v>
      </c>
      <c r="B207" s="17" t="s">
        <v>491</v>
      </c>
      <c r="C207" s="18" t="s">
        <v>473</v>
      </c>
      <c r="D207" s="19" t="s">
        <v>492</v>
      </c>
      <c r="E207" s="19">
        <v>53.7</v>
      </c>
      <c r="F207" s="19">
        <v>64.23</v>
      </c>
      <c r="G207" s="9">
        <v>79.03</v>
      </c>
      <c r="H207" s="20">
        <v>64.145</v>
      </c>
      <c r="I207" s="19"/>
    </row>
    <row r="208" spans="8:8" s="8" ht="24.0" customFormat="1" customHeight="1">
      <c r="A208" s="9">
        <v>205.0</v>
      </c>
      <c r="B208" s="17" t="s">
        <v>493</v>
      </c>
      <c r="C208" s="18" t="s">
        <v>473</v>
      </c>
      <c r="D208" s="19" t="s">
        <v>494</v>
      </c>
      <c r="E208" s="19">
        <v>54.3</v>
      </c>
      <c r="F208" s="19">
        <v>56.62</v>
      </c>
      <c r="G208" s="9">
        <v>79.67</v>
      </c>
      <c r="H208" s="20">
        <v>63.5275</v>
      </c>
      <c r="I208" s="19"/>
    </row>
    <row r="209" spans="8:8" s="8" ht="24.0" customFormat="1" customHeight="1">
      <c r="A209" s="9">
        <v>206.0</v>
      </c>
      <c r="B209" s="17" t="s">
        <v>495</v>
      </c>
      <c r="C209" s="18" t="s">
        <v>496</v>
      </c>
      <c r="D209" s="19" t="s">
        <v>497</v>
      </c>
      <c r="E209" s="19">
        <v>63.6</v>
      </c>
      <c r="F209" s="19">
        <v>79.27</v>
      </c>
      <c r="G209" s="9">
        <v>81.7</v>
      </c>
      <c r="H209" s="20">
        <v>72.2855</v>
      </c>
      <c r="I209" s="19" t="s">
        <v>15</v>
      </c>
    </row>
    <row r="210" spans="8:8" s="8" ht="24.0" customFormat="1" customHeight="1">
      <c r="A210" s="9">
        <v>207.0</v>
      </c>
      <c r="B210" s="17" t="s">
        <v>498</v>
      </c>
      <c r="C210" s="18" t="s">
        <v>496</v>
      </c>
      <c r="D210" s="19" t="s">
        <v>499</v>
      </c>
      <c r="E210" s="19">
        <v>59.4</v>
      </c>
      <c r="F210" s="19">
        <v>73.8</v>
      </c>
      <c r="G210" s="9">
        <v>83.57</v>
      </c>
      <c r="H210" s="20">
        <v>70.0195</v>
      </c>
      <c r="I210" s="19" t="s">
        <v>15</v>
      </c>
    </row>
    <row r="211" spans="8:8" s="8" ht="24.0" customFormat="1" customHeight="1">
      <c r="A211" s="9">
        <v>208.0</v>
      </c>
      <c r="B211" s="17" t="s">
        <v>500</v>
      </c>
      <c r="C211" s="18" t="s">
        <v>496</v>
      </c>
      <c r="D211" s="19" t="s">
        <v>501</v>
      </c>
      <c r="E211" s="19">
        <v>60.0</v>
      </c>
      <c r="F211" s="19">
        <v>45.54</v>
      </c>
      <c r="G211" s="9">
        <v>80.27</v>
      </c>
      <c r="H211" s="20">
        <v>64.9255</v>
      </c>
      <c r="I211" s="19" t="s">
        <v>15</v>
      </c>
    </row>
    <row r="212" spans="8:8" s="8" ht="24.0" customFormat="1" customHeight="1">
      <c r="A212" s="9">
        <v>209.0</v>
      </c>
      <c r="B212" s="17" t="s">
        <v>502</v>
      </c>
      <c r="C212" s="18" t="s">
        <v>496</v>
      </c>
      <c r="D212" s="19" t="s">
        <v>503</v>
      </c>
      <c r="E212" s="19">
        <v>56.1</v>
      </c>
      <c r="F212" s="19">
        <v>49.24</v>
      </c>
      <c r="G212" s="9">
        <v>81.87</v>
      </c>
      <c r="H212" s="20">
        <v>64.0905</v>
      </c>
      <c r="I212" s="19"/>
    </row>
    <row r="213" spans="8:8" s="8" ht="24.0" customFormat="1" customHeight="1">
      <c r="A213" s="9">
        <v>210.0</v>
      </c>
      <c r="B213" s="17" t="s">
        <v>504</v>
      </c>
      <c r="C213" s="18" t="s">
        <v>496</v>
      </c>
      <c r="D213" s="19" t="s">
        <v>505</v>
      </c>
      <c r="E213" s="19">
        <v>53.6</v>
      </c>
      <c r="F213" s="19">
        <v>50.92</v>
      </c>
      <c r="G213" s="9">
        <v>79.9</v>
      </c>
      <c r="H213" s="20">
        <v>62.403</v>
      </c>
      <c r="I213" s="19"/>
    </row>
    <row r="214" spans="8:8" s="8" ht="24.0" customFormat="1" customHeight="1">
      <c r="A214" s="9">
        <v>211.0</v>
      </c>
      <c r="B214" s="17" t="s">
        <v>506</v>
      </c>
      <c r="C214" s="18" t="s">
        <v>496</v>
      </c>
      <c r="D214" s="19" t="s">
        <v>507</v>
      </c>
      <c r="E214" s="19">
        <v>41.3</v>
      </c>
      <c r="F214" s="19">
        <v>60.5</v>
      </c>
      <c r="G214" s="9">
        <v>81.47</v>
      </c>
      <c r="H214" s="20">
        <v>58.2395</v>
      </c>
      <c r="I214" s="19"/>
    </row>
    <row r="215" spans="8:8" s="8" ht="24.0" customFormat="1" customHeight="1">
      <c r="A215" s="9">
        <v>212.0</v>
      </c>
      <c r="B215" s="17" t="s">
        <v>508</v>
      </c>
      <c r="C215" s="18" t="s">
        <v>496</v>
      </c>
      <c r="D215" s="19" t="s">
        <v>509</v>
      </c>
      <c r="E215" s="19">
        <v>37.8</v>
      </c>
      <c r="F215" s="19">
        <v>76.31</v>
      </c>
      <c r="G215" s="9">
        <v>60.0</v>
      </c>
      <c r="H215" s="20">
        <v>51.3465</v>
      </c>
      <c r="I215" s="19"/>
    </row>
    <row r="216" spans="8:8" s="8" ht="24.0" customFormat="1" customHeight="1">
      <c r="A216" s="9">
        <v>213.0</v>
      </c>
      <c r="B216" s="17" t="s">
        <v>510</v>
      </c>
      <c r="C216" s="18" t="s">
        <v>511</v>
      </c>
      <c r="D216" s="19" t="s">
        <v>512</v>
      </c>
      <c r="E216" s="19">
        <v>60.8</v>
      </c>
      <c r="F216" s="19">
        <v>80.18</v>
      </c>
      <c r="G216" s="9">
        <v>79.67</v>
      </c>
      <c r="H216" s="20">
        <v>70.3115</v>
      </c>
      <c r="I216" s="19" t="s">
        <v>15</v>
      </c>
    </row>
    <row r="217" spans="8:8" s="8" ht="24.0" customFormat="1" customHeight="1">
      <c r="A217" s="9">
        <v>214.0</v>
      </c>
      <c r="B217" s="17" t="s">
        <v>513</v>
      </c>
      <c r="C217" s="18" t="s">
        <v>511</v>
      </c>
      <c r="D217" s="19" t="s">
        <v>514</v>
      </c>
      <c r="E217" s="19">
        <v>57.3</v>
      </c>
      <c r="F217" s="19">
        <v>27.89</v>
      </c>
      <c r="G217" s="9">
        <v>80.83</v>
      </c>
      <c r="H217" s="20">
        <v>61.124</v>
      </c>
      <c r="I217" s="19" t="s">
        <v>15</v>
      </c>
    </row>
    <row r="218" spans="8:8" s="8" ht="24.0" customFormat="1" customHeight="1">
      <c r="A218" s="9">
        <v>215.0</v>
      </c>
      <c r="B218" s="17" t="s">
        <v>515</v>
      </c>
      <c r="C218" s="18" t="s">
        <v>516</v>
      </c>
      <c r="D218" s="19" t="s">
        <v>517</v>
      </c>
      <c r="E218" s="19">
        <v>61.3</v>
      </c>
      <c r="F218" s="19">
        <v>94.28</v>
      </c>
      <c r="G218" s="9">
        <v>87.17</v>
      </c>
      <c r="H218" s="20">
        <v>75.3015</v>
      </c>
      <c r="I218" s="19" t="s">
        <v>15</v>
      </c>
    </row>
    <row r="219" spans="8:8" s="8" ht="24.0" customFormat="1" customHeight="1">
      <c r="A219" s="9">
        <v>216.0</v>
      </c>
      <c r="B219" s="17" t="s">
        <v>518</v>
      </c>
      <c r="C219" s="18" t="s">
        <v>516</v>
      </c>
      <c r="D219" s="19" t="s">
        <v>519</v>
      </c>
      <c r="E219" s="19">
        <v>61.7</v>
      </c>
      <c r="F219" s="19">
        <v>88.41</v>
      </c>
      <c r="G219" s="9">
        <v>85.67</v>
      </c>
      <c r="H219" s="20">
        <v>74.096</v>
      </c>
      <c r="I219" s="19" t="s">
        <v>15</v>
      </c>
    </row>
    <row r="220" spans="8:8" s="8" ht="24.0" customFormat="1" customHeight="1">
      <c r="A220" s="9">
        <v>217.0</v>
      </c>
      <c r="B220" s="17" t="s">
        <v>520</v>
      </c>
      <c r="C220" s="18" t="s">
        <v>516</v>
      </c>
      <c r="D220" s="19" t="s">
        <v>521</v>
      </c>
      <c r="E220" s="19">
        <v>63.2</v>
      </c>
      <c r="F220" s="19">
        <v>74.65</v>
      </c>
      <c r="G220" s="9">
        <v>86.27</v>
      </c>
      <c r="H220" s="20">
        <v>72.992</v>
      </c>
      <c r="I220" s="19"/>
    </row>
    <row r="221" spans="8:8" s="8" ht="24.0" customFormat="1" customHeight="1">
      <c r="A221" s="9">
        <v>218.0</v>
      </c>
      <c r="B221" s="17" t="s">
        <v>522</v>
      </c>
      <c r="C221" s="18" t="s">
        <v>516</v>
      </c>
      <c r="D221" s="19" t="s">
        <v>523</v>
      </c>
      <c r="E221" s="19">
        <v>68.0</v>
      </c>
      <c r="F221" s="19">
        <v>61.21</v>
      </c>
      <c r="G221" s="9">
        <v>82.93</v>
      </c>
      <c r="H221" s="20">
        <v>72.207</v>
      </c>
      <c r="I221" s="19"/>
    </row>
    <row r="222" spans="8:8" s="8" ht="24.0" customFormat="1" customHeight="1">
      <c r="A222" s="9">
        <v>219.0</v>
      </c>
      <c r="B222" s="17" t="s">
        <v>524</v>
      </c>
      <c r="C222" s="18" t="s">
        <v>516</v>
      </c>
      <c r="D222" s="19" t="s">
        <v>525</v>
      </c>
      <c r="E222" s="19">
        <v>63.4</v>
      </c>
      <c r="F222" s="19">
        <v>77.23</v>
      </c>
      <c r="G222" s="9">
        <v>82.33</v>
      </c>
      <c r="H222" s="20">
        <v>72.1</v>
      </c>
      <c r="I222" s="19"/>
    </row>
    <row r="223" spans="8:8" s="8" ht="24.0" customFormat="1" customHeight="1">
      <c r="A223" s="9">
        <v>220.0</v>
      </c>
      <c r="B223" s="17" t="s">
        <v>526</v>
      </c>
      <c r="C223" s="18" t="s">
        <v>516</v>
      </c>
      <c r="D223" s="19" t="s">
        <v>527</v>
      </c>
      <c r="E223" s="19">
        <v>60.7</v>
      </c>
      <c r="F223" s="19">
        <v>75.64</v>
      </c>
      <c r="G223" s="9">
        <v>81.07</v>
      </c>
      <c r="H223" s="20">
        <v>70.0705</v>
      </c>
      <c r="I223" s="19"/>
    </row>
    <row r="224" spans="8:8" s="8" ht="24.0" customFormat="1" customHeight="1">
      <c r="A224" s="9">
        <v>221.0</v>
      </c>
      <c r="B224" s="17" t="s">
        <v>528</v>
      </c>
      <c r="C224" s="18" t="s">
        <v>529</v>
      </c>
      <c r="D224" s="19" t="s">
        <v>530</v>
      </c>
      <c r="E224" s="19">
        <v>60.7</v>
      </c>
      <c r="F224" s="19">
        <v>86.3</v>
      </c>
      <c r="G224" s="9">
        <v>85.43</v>
      </c>
      <c r="H224" s="20">
        <v>73.1955</v>
      </c>
      <c r="I224" s="19" t="s">
        <v>15</v>
      </c>
    </row>
    <row r="225" spans="8:8" s="8" ht="24.0" customFormat="1" customHeight="1">
      <c r="A225" s="9">
        <v>222.0</v>
      </c>
      <c r="B225" s="17" t="s">
        <v>531</v>
      </c>
      <c r="C225" s="18" t="s">
        <v>529</v>
      </c>
      <c r="D225" s="19" t="s">
        <v>532</v>
      </c>
      <c r="E225" s="19">
        <v>57.5</v>
      </c>
      <c r="F225" s="19">
        <v>86.66</v>
      </c>
      <c r="G225" s="9">
        <v>82.3</v>
      </c>
      <c r="H225" s="20">
        <v>70.554</v>
      </c>
      <c r="I225" s="19" t="s">
        <v>15</v>
      </c>
    </row>
    <row r="226" spans="8:8" s="8" ht="24.0" customFormat="1" customHeight="1">
      <c r="A226" s="9">
        <v>223.0</v>
      </c>
      <c r="B226" s="17" t="s">
        <v>533</v>
      </c>
      <c r="C226" s="18" t="s">
        <v>529</v>
      </c>
      <c r="D226" s="19" t="s">
        <v>534</v>
      </c>
      <c r="E226" s="19">
        <v>59.0</v>
      </c>
      <c r="F226" s="19">
        <v>68.84</v>
      </c>
      <c r="G226" s="9">
        <v>84.43</v>
      </c>
      <c r="H226" s="20">
        <v>69.3765</v>
      </c>
      <c r="I226" s="19"/>
    </row>
    <row r="227" spans="8:8" s="8" ht="24.0" customFormat="1" customHeight="1">
      <c r="A227" s="9">
        <v>224.0</v>
      </c>
      <c r="B227" s="17" t="s">
        <v>535</v>
      </c>
      <c r="C227" s="18" t="s">
        <v>529</v>
      </c>
      <c r="D227" s="19" t="s">
        <v>536</v>
      </c>
      <c r="E227" s="19">
        <v>54.5</v>
      </c>
      <c r="F227" s="19">
        <v>76.38</v>
      </c>
      <c r="G227" s="9">
        <v>83.23</v>
      </c>
      <c r="H227" s="20">
        <v>67.8375</v>
      </c>
      <c r="I227" s="19"/>
    </row>
    <row r="228" spans="8:8" s="8" ht="24.0" customFormat="1" customHeight="1">
      <c r="A228" s="9">
        <v>225.0</v>
      </c>
      <c r="B228" s="17" t="s">
        <v>537</v>
      </c>
      <c r="C228" s="18" t="s">
        <v>529</v>
      </c>
      <c r="D228" s="19" t="s">
        <v>538</v>
      </c>
      <c r="E228" s="19">
        <v>60.4</v>
      </c>
      <c r="F228" s="19">
        <v>60.27</v>
      </c>
      <c r="G228" s="9">
        <v>81.07</v>
      </c>
      <c r="H228" s="20">
        <v>67.615</v>
      </c>
      <c r="I228" s="19"/>
    </row>
    <row r="229" spans="8:8" s="8" ht="24.0" customFormat="1" customHeight="1">
      <c r="A229" s="9">
        <v>226.0</v>
      </c>
      <c r="B229" s="17" t="s">
        <v>539</v>
      </c>
      <c r="C229" s="18" t="s">
        <v>540</v>
      </c>
      <c r="D229" s="19" t="s">
        <v>541</v>
      </c>
      <c r="E229" s="19">
        <v>54.6</v>
      </c>
      <c r="F229" s="19">
        <v>77.38</v>
      </c>
      <c r="G229" s="9">
        <v>84.37</v>
      </c>
      <c r="H229" s="20">
        <v>68.4365</v>
      </c>
      <c r="I229" s="19" t="s">
        <v>15</v>
      </c>
    </row>
    <row r="230" spans="8:8" s="8" ht="24.0" customFormat="1" customHeight="1">
      <c r="A230" s="9">
        <v>227.0</v>
      </c>
      <c r="B230" s="17" t="s">
        <v>542</v>
      </c>
      <c r="C230" s="18" t="s">
        <v>540</v>
      </c>
      <c r="D230" s="19" t="s">
        <v>543</v>
      </c>
      <c r="E230" s="19">
        <v>55.8</v>
      </c>
      <c r="F230" s="19">
        <v>60.38</v>
      </c>
      <c r="G230" s="9">
        <v>87.53</v>
      </c>
      <c r="H230" s="20">
        <v>67.5925</v>
      </c>
      <c r="I230" s="19" t="s">
        <v>15</v>
      </c>
    </row>
    <row r="231" spans="8:8" s="8" ht="24.0" customFormat="1" customHeight="1">
      <c r="A231" s="9">
        <v>228.0</v>
      </c>
      <c r="B231" s="17" t="s">
        <v>544</v>
      </c>
      <c r="C231" s="18" t="s">
        <v>540</v>
      </c>
      <c r="D231" s="19" t="s">
        <v>545</v>
      </c>
      <c r="E231" s="19">
        <v>50.6</v>
      </c>
      <c r="F231" s="19">
        <v>44.16</v>
      </c>
      <c r="G231" s="9">
        <v>79.93</v>
      </c>
      <c r="H231" s="20">
        <v>59.8995</v>
      </c>
      <c r="I231" s="19"/>
    </row>
    <row r="232" spans="8:8" s="8" ht="24.0" customFormat="1" customHeight="1">
      <c r="A232" s="9">
        <v>229.0</v>
      </c>
      <c r="B232" s="17" t="s">
        <v>546</v>
      </c>
      <c r="C232" s="18" t="s">
        <v>547</v>
      </c>
      <c r="D232" s="19" t="s">
        <v>548</v>
      </c>
      <c r="E232" s="19">
        <v>77.6</v>
      </c>
      <c r="F232" s="19">
        <v>81.84</v>
      </c>
      <c r="G232" s="9">
        <v>80.8</v>
      </c>
      <c r="H232" s="20">
        <v>79.356</v>
      </c>
      <c r="I232" s="19" t="s">
        <v>15</v>
      </c>
    </row>
    <row r="233" spans="8:8" s="8" ht="24.0" customFormat="1" customHeight="1">
      <c r="A233" s="9">
        <v>230.0</v>
      </c>
      <c r="B233" s="17" t="s">
        <v>549</v>
      </c>
      <c r="C233" s="18" t="s">
        <v>547</v>
      </c>
      <c r="D233" s="19" t="s">
        <v>550</v>
      </c>
      <c r="E233" s="19">
        <v>62.5</v>
      </c>
      <c r="F233" s="19">
        <v>80.86</v>
      </c>
      <c r="G233" s="9">
        <v>81.0</v>
      </c>
      <c r="H233" s="20">
        <v>71.729</v>
      </c>
      <c r="I233" s="19" t="s">
        <v>15</v>
      </c>
    </row>
    <row r="234" spans="8:8" s="8" ht="24.0" customFormat="1" customHeight="1">
      <c r="A234" s="9">
        <v>231.0</v>
      </c>
      <c r="B234" s="17" t="s">
        <v>551</v>
      </c>
      <c r="C234" s="18" t="s">
        <v>547</v>
      </c>
      <c r="D234" s="19" t="s">
        <v>552</v>
      </c>
      <c r="E234" s="19">
        <v>55.1</v>
      </c>
      <c r="F234" s="19">
        <v>84.49</v>
      </c>
      <c r="G234" s="9">
        <v>84.0</v>
      </c>
      <c r="H234" s="20">
        <v>69.6235</v>
      </c>
      <c r="I234" s="19"/>
    </row>
    <row r="235" spans="8:8" s="8" ht="24.0" customFormat="1" customHeight="1">
      <c r="A235" s="9">
        <v>232.0</v>
      </c>
      <c r="B235" s="17" t="s">
        <v>553</v>
      </c>
      <c r="C235" s="18" t="s">
        <v>547</v>
      </c>
      <c r="D235" s="19" t="s">
        <v>554</v>
      </c>
      <c r="E235" s="19">
        <v>61.0</v>
      </c>
      <c r="F235" s="19">
        <v>63.54</v>
      </c>
      <c r="G235" s="9">
        <v>83.03</v>
      </c>
      <c r="H235" s="20">
        <v>69.0915</v>
      </c>
      <c r="I235" s="19"/>
    </row>
    <row r="236" spans="8:8" s="8" ht="24.0" customFormat="1" customHeight="1">
      <c r="A236" s="9">
        <v>233.0</v>
      </c>
      <c r="B236" s="17" t="s">
        <v>555</v>
      </c>
      <c r="C236" s="18" t="s">
        <v>547</v>
      </c>
      <c r="D236" s="19" t="s">
        <v>556</v>
      </c>
      <c r="E236" s="19">
        <v>57.9</v>
      </c>
      <c r="F236" s="19">
        <v>59.05</v>
      </c>
      <c r="G236" s="9">
        <v>79.6</v>
      </c>
      <c r="H236" s="20">
        <v>65.6675</v>
      </c>
      <c r="I236" s="19"/>
    </row>
    <row r="237" spans="8:8" s="8" ht="24.0" customFormat="1" customHeight="1">
      <c r="A237" s="9">
        <v>234.0</v>
      </c>
      <c r="B237" s="17" t="s">
        <v>557</v>
      </c>
      <c r="C237" s="18" t="s">
        <v>547</v>
      </c>
      <c r="D237" s="19" t="s">
        <v>558</v>
      </c>
      <c r="E237" s="19">
        <v>57.7</v>
      </c>
      <c r="F237" s="19">
        <v>56.56</v>
      </c>
      <c r="G237" s="9">
        <v>80.9</v>
      </c>
      <c r="H237" s="20">
        <v>65.649</v>
      </c>
      <c r="I237" s="19"/>
    </row>
    <row r="238" spans="8:8" s="8" ht="24.0" customFormat="1" customHeight="1">
      <c r="A238" s="9">
        <v>235.0</v>
      </c>
      <c r="B238" s="17" t="s">
        <v>559</v>
      </c>
      <c r="C238" s="18" t="s">
        <v>560</v>
      </c>
      <c r="D238" s="19" t="s">
        <v>561</v>
      </c>
      <c r="E238" s="19">
        <v>62.7</v>
      </c>
      <c r="F238" s="19">
        <v>61.82</v>
      </c>
      <c r="G238" s="9">
        <v>82.13</v>
      </c>
      <c r="H238" s="20">
        <v>69.3685</v>
      </c>
      <c r="I238" s="19" t="s">
        <v>15</v>
      </c>
    </row>
    <row r="239" spans="8:8" s="8" ht="24.0" customFormat="1" customHeight="1">
      <c r="A239" s="9">
        <v>236.0</v>
      </c>
      <c r="B239" s="17" t="s">
        <v>562</v>
      </c>
      <c r="C239" s="18" t="s">
        <v>560</v>
      </c>
      <c r="D239" s="19" t="s">
        <v>563</v>
      </c>
      <c r="E239" s="19">
        <v>56.8</v>
      </c>
      <c r="F239" s="19">
        <v>50.39</v>
      </c>
      <c r="G239" s="9">
        <v>82.0</v>
      </c>
      <c r="H239" s="20">
        <v>64.6585</v>
      </c>
      <c r="I239" s="19" t="s">
        <v>15</v>
      </c>
    </row>
    <row r="240" spans="8:8" s="8" ht="24.0" customFormat="1" customHeight="1">
      <c r="A240" s="9">
        <v>237.0</v>
      </c>
      <c r="B240" s="17" t="s">
        <v>564</v>
      </c>
      <c r="C240" s="18" t="s">
        <v>560</v>
      </c>
      <c r="D240" s="19" t="s">
        <v>565</v>
      </c>
      <c r="E240" s="19">
        <v>52.6</v>
      </c>
      <c r="F240" s="19">
        <v>46.39</v>
      </c>
      <c r="G240" s="9">
        <v>73.33</v>
      </c>
      <c r="H240" s="20">
        <v>58.924</v>
      </c>
      <c r="I240" s="19"/>
    </row>
    <row r="241" spans="8:8" s="8" ht="25.5" customFormat="1" customHeight="1">
      <c r="A241" s="9">
        <v>238.0</v>
      </c>
      <c r="B241" s="10" t="s">
        <v>566</v>
      </c>
      <c r="C241" s="10" t="s">
        <v>567</v>
      </c>
      <c r="D241" s="9">
        <v>2.030430755E9</v>
      </c>
      <c r="E241" s="9">
        <v>63.4</v>
      </c>
      <c r="F241" s="9">
        <v>73.34</v>
      </c>
      <c r="G241" s="13">
        <v>91.2</v>
      </c>
      <c r="H241" s="13">
        <f t="shared" si="10" ref="H241:H268">E241*50%+F241*15%+G241*35%</f>
        <v>74.62100000000001</v>
      </c>
      <c r="I241" s="14" t="s">
        <v>15</v>
      </c>
    </row>
    <row r="242" spans="8:8" s="8" ht="25.5" customFormat="1" customHeight="1">
      <c r="A242" s="9">
        <v>239.0</v>
      </c>
      <c r="B242" s="10" t="s">
        <v>568</v>
      </c>
      <c r="C242" s="10" t="s">
        <v>567</v>
      </c>
      <c r="D242" s="9" t="s">
        <v>569</v>
      </c>
      <c r="E242" s="9">
        <v>65.6</v>
      </c>
      <c r="F242" s="9">
        <v>50.54</v>
      </c>
      <c r="G242" s="13">
        <v>85.0</v>
      </c>
      <c r="H242" s="13">
        <f t="shared" si="10"/>
        <v>70.131</v>
      </c>
      <c r="I242" s="14"/>
    </row>
    <row r="243" spans="8:8" s="8" ht="25.5" customFormat="1" customHeight="1">
      <c r="A243" s="9">
        <v>240.0</v>
      </c>
      <c r="B243" s="9" t="s">
        <v>570</v>
      </c>
      <c r="C243" s="9" t="s">
        <v>567</v>
      </c>
      <c r="D243" s="9">
        <v>2.030430747E9</v>
      </c>
      <c r="E243" s="9">
        <v>57.5</v>
      </c>
      <c r="F243" s="9">
        <v>74.09</v>
      </c>
      <c r="G243" s="13">
        <v>77.3</v>
      </c>
      <c r="H243" s="13">
        <f t="shared" si="10"/>
        <v>66.9185</v>
      </c>
      <c r="I243" s="14"/>
    </row>
    <row r="244" spans="8:8" s="8" ht="25.5" customFormat="1" customHeight="1">
      <c r="A244" s="9">
        <v>241.0</v>
      </c>
      <c r="B244" s="10" t="s">
        <v>571</v>
      </c>
      <c r="C244" s="10" t="s">
        <v>572</v>
      </c>
      <c r="D244" s="9" t="s">
        <v>573</v>
      </c>
      <c r="E244" s="9">
        <v>73.2</v>
      </c>
      <c r="F244" s="9">
        <v>50.66</v>
      </c>
      <c r="G244" s="13">
        <v>83.1</v>
      </c>
      <c r="H244" s="13">
        <f t="shared" si="10"/>
        <v>73.28399999999999</v>
      </c>
      <c r="I244" s="14" t="s">
        <v>15</v>
      </c>
    </row>
    <row r="245" spans="8:8" s="8" ht="25.5" customFormat="1" customHeight="1">
      <c r="A245" s="9">
        <v>242.0</v>
      </c>
      <c r="B245" s="10" t="s">
        <v>574</v>
      </c>
      <c r="C245" s="10" t="s">
        <v>572</v>
      </c>
      <c r="D245" s="9" t="s">
        <v>575</v>
      </c>
      <c r="E245" s="9">
        <v>65.0</v>
      </c>
      <c r="F245" s="9">
        <v>63.58</v>
      </c>
      <c r="G245" s="13">
        <v>86.8</v>
      </c>
      <c r="H245" s="13">
        <f t="shared" si="10"/>
        <v>72.417</v>
      </c>
      <c r="I245" s="14"/>
    </row>
    <row r="246" spans="8:8" s="8" ht="25.5" customFormat="1" customHeight="1">
      <c r="A246" s="9">
        <v>243.0</v>
      </c>
      <c r="B246" s="10" t="s">
        <v>576</v>
      </c>
      <c r="C246" s="10" t="s">
        <v>572</v>
      </c>
      <c r="D246" s="9" t="s">
        <v>577</v>
      </c>
      <c r="E246" s="9">
        <v>63.2</v>
      </c>
      <c r="F246" s="9">
        <v>66.81</v>
      </c>
      <c r="G246" s="13">
        <v>83.8</v>
      </c>
      <c r="H246" s="13">
        <f t="shared" si="10"/>
        <v>70.9515</v>
      </c>
      <c r="I246" s="14"/>
    </row>
    <row r="247" spans="8:8" s="8" ht="25.5" customFormat="1" customHeight="1">
      <c r="A247" s="9">
        <v>244.0</v>
      </c>
      <c r="B247" s="9" t="s">
        <v>578</v>
      </c>
      <c r="C247" s="9" t="s">
        <v>579</v>
      </c>
      <c r="D247" s="9" t="s">
        <v>580</v>
      </c>
      <c r="E247" s="9">
        <v>58.9</v>
      </c>
      <c r="F247" s="9">
        <v>95.37</v>
      </c>
      <c r="G247" s="13">
        <v>83.8</v>
      </c>
      <c r="H247" s="13">
        <f t="shared" si="10"/>
        <v>73.0855</v>
      </c>
      <c r="I247" s="14" t="s">
        <v>15</v>
      </c>
    </row>
    <row r="248" spans="8:8" s="8" ht="25.5" customFormat="1" customHeight="1">
      <c r="A248" s="9">
        <v>245.0</v>
      </c>
      <c r="B248" s="9" t="s">
        <v>581</v>
      </c>
      <c r="C248" s="9" t="s">
        <v>579</v>
      </c>
      <c r="D248" s="9" t="s">
        <v>582</v>
      </c>
      <c r="E248" s="9">
        <v>67.9</v>
      </c>
      <c r="F248" s="9">
        <v>50.8</v>
      </c>
      <c r="G248" s="13">
        <v>81.2</v>
      </c>
      <c r="H248" s="13">
        <f t="shared" si="10"/>
        <v>69.99000000000001</v>
      </c>
      <c r="I248" s="14"/>
    </row>
    <row r="249" spans="8:8" s="8" ht="25.5" customFormat="1" customHeight="1">
      <c r="A249" s="9">
        <v>246.0</v>
      </c>
      <c r="B249" s="9" t="s">
        <v>583</v>
      </c>
      <c r="C249" s="9" t="s">
        <v>579</v>
      </c>
      <c r="D249" s="9" t="s">
        <v>584</v>
      </c>
      <c r="E249" s="9">
        <v>57.4</v>
      </c>
      <c r="F249" s="9">
        <v>74.48</v>
      </c>
      <c r="G249" s="13">
        <v>78.4</v>
      </c>
      <c r="H249" s="13">
        <f t="shared" si="10"/>
        <v>67.312</v>
      </c>
      <c r="I249" s="14"/>
    </row>
    <row r="250" spans="8:8" s="8" ht="25.5" customFormat="1" customHeight="1">
      <c r="A250" s="9">
        <v>247.0</v>
      </c>
      <c r="B250" s="9" t="s">
        <v>585</v>
      </c>
      <c r="C250" s="9" t="s">
        <v>586</v>
      </c>
      <c r="D250" s="9">
        <v>2.030460811E9</v>
      </c>
      <c r="E250" s="9">
        <v>57.8</v>
      </c>
      <c r="F250" s="9">
        <v>76.97</v>
      </c>
      <c r="G250" s="13">
        <v>83.7</v>
      </c>
      <c r="H250" s="13">
        <f t="shared" si="10"/>
        <v>69.7405</v>
      </c>
      <c r="I250" s="14" t="s">
        <v>15</v>
      </c>
    </row>
    <row r="251" spans="8:8" s="8" ht="25.5" customFormat="1" customHeight="1">
      <c r="A251" s="9">
        <v>248.0</v>
      </c>
      <c r="B251" s="9" t="s">
        <v>587</v>
      </c>
      <c r="C251" s="9" t="s">
        <v>586</v>
      </c>
      <c r="D251" s="9">
        <v>2.03046081E9</v>
      </c>
      <c r="E251" s="9">
        <v>56.6</v>
      </c>
      <c r="F251" s="9">
        <v>55.84</v>
      </c>
      <c r="G251" s="13">
        <v>75.2</v>
      </c>
      <c r="H251" s="13">
        <f t="shared" si="10"/>
        <v>62.996</v>
      </c>
      <c r="I251" s="14"/>
    </row>
    <row r="252" spans="8:8" s="8" ht="25.5" customFormat="1" customHeight="1">
      <c r="A252" s="9">
        <v>249.0</v>
      </c>
      <c r="B252" s="9" t="s">
        <v>588</v>
      </c>
      <c r="C252" s="9" t="s">
        <v>586</v>
      </c>
      <c r="D252" s="9">
        <v>2.030460809E9</v>
      </c>
      <c r="E252" s="9">
        <v>60.2</v>
      </c>
      <c r="F252" s="9">
        <v>33.91</v>
      </c>
      <c r="G252" s="13">
        <v>81.3</v>
      </c>
      <c r="H252" s="13">
        <f t="shared" si="10"/>
        <v>63.6415</v>
      </c>
      <c r="I252" s="14"/>
    </row>
    <row r="253" spans="8:8" s="8" ht="25.5" customFormat="1" customHeight="1">
      <c r="A253" s="9">
        <v>250.0</v>
      </c>
      <c r="B253" s="9" t="s">
        <v>589</v>
      </c>
      <c r="C253" s="9" t="s">
        <v>590</v>
      </c>
      <c r="D253" s="9">
        <v>2.03047082E9</v>
      </c>
      <c r="E253" s="9">
        <v>68.8</v>
      </c>
      <c r="F253" s="9">
        <v>57.53</v>
      </c>
      <c r="G253" s="13">
        <v>80.8</v>
      </c>
      <c r="H253" s="13">
        <f t="shared" si="10"/>
        <v>71.3095</v>
      </c>
      <c r="I253" s="14" t="s">
        <v>15</v>
      </c>
    </row>
    <row r="254" spans="8:8" s="8" ht="25.5" customFormat="1" customHeight="1">
      <c r="A254" s="9">
        <v>251.0</v>
      </c>
      <c r="B254" s="9" t="s">
        <v>591</v>
      </c>
      <c r="C254" s="9" t="s">
        <v>590</v>
      </c>
      <c r="D254" s="9">
        <v>2.030470828E9</v>
      </c>
      <c r="E254" s="9">
        <v>60.7</v>
      </c>
      <c r="F254" s="9">
        <v>52.7</v>
      </c>
      <c r="G254" s="13">
        <v>77.4</v>
      </c>
      <c r="H254" s="13">
        <f t="shared" si="10"/>
        <v>65.345</v>
      </c>
      <c r="I254" s="14"/>
    </row>
    <row r="255" spans="8:8" s="8" ht="25.5" customFormat="1" customHeight="1">
      <c r="A255" s="9">
        <v>252.0</v>
      </c>
      <c r="B255" s="9" t="s">
        <v>592</v>
      </c>
      <c r="C255" s="9" t="s">
        <v>590</v>
      </c>
      <c r="D255" s="9">
        <v>2.030470823E9</v>
      </c>
      <c r="E255" s="9">
        <v>52.9</v>
      </c>
      <c r="F255" s="9">
        <v>71.16</v>
      </c>
      <c r="G255" s="13">
        <v>80.0</v>
      </c>
      <c r="H255" s="13">
        <f t="shared" si="10"/>
        <v>65.124</v>
      </c>
      <c r="I255" s="14"/>
    </row>
    <row r="256" spans="8:8" s="8" ht="25.5" customFormat="1" customHeight="1">
      <c r="A256" s="9">
        <v>253.0</v>
      </c>
      <c r="B256" s="9" t="s">
        <v>593</v>
      </c>
      <c r="C256" s="9" t="s">
        <v>594</v>
      </c>
      <c r="D256" s="9">
        <v>2.030480834E9</v>
      </c>
      <c r="E256" s="9">
        <v>67.0</v>
      </c>
      <c r="F256" s="9">
        <v>57.62</v>
      </c>
      <c r="G256" s="13">
        <v>88.5</v>
      </c>
      <c r="H256" s="13">
        <f t="shared" si="10"/>
        <v>73.118</v>
      </c>
      <c r="I256" s="14" t="s">
        <v>15</v>
      </c>
    </row>
    <row r="257" spans="8:8" s="8" ht="25.5" customFormat="1" customHeight="1">
      <c r="A257" s="9">
        <v>254.0</v>
      </c>
      <c r="B257" s="9" t="s">
        <v>595</v>
      </c>
      <c r="C257" s="9" t="s">
        <v>594</v>
      </c>
      <c r="D257" s="9">
        <v>2.030480833E9</v>
      </c>
      <c r="E257" s="9">
        <v>53.0</v>
      </c>
      <c r="F257" s="9">
        <v>39.17</v>
      </c>
      <c r="G257" s="13">
        <v>83.0</v>
      </c>
      <c r="H257" s="13">
        <f t="shared" si="10"/>
        <v>61.4255</v>
      </c>
      <c r="I257" s="14"/>
    </row>
    <row r="258" spans="8:8" s="8" ht="25.5" customFormat="1" customHeight="1">
      <c r="A258" s="9">
        <v>255.0</v>
      </c>
      <c r="B258" s="10" t="s">
        <v>596</v>
      </c>
      <c r="C258" s="10" t="s">
        <v>597</v>
      </c>
      <c r="D258" s="9" t="s">
        <v>598</v>
      </c>
      <c r="E258" s="9">
        <v>70.6</v>
      </c>
      <c r="F258" s="9">
        <v>52.31</v>
      </c>
      <c r="G258" s="13">
        <v>84.1</v>
      </c>
      <c r="H258" s="13">
        <f t="shared" si="10"/>
        <v>72.5815</v>
      </c>
      <c r="I258" s="14" t="s">
        <v>15</v>
      </c>
    </row>
    <row r="259" spans="8:8" s="8" ht="25.5" customFormat="1" customHeight="1">
      <c r="A259" s="9">
        <v>256.0</v>
      </c>
      <c r="B259" s="10" t="s">
        <v>599</v>
      </c>
      <c r="C259" s="10" t="s">
        <v>597</v>
      </c>
      <c r="D259" s="9" t="s">
        <v>600</v>
      </c>
      <c r="E259" s="9">
        <v>63.2</v>
      </c>
      <c r="F259" s="9">
        <v>68.21</v>
      </c>
      <c r="G259" s="13">
        <v>86.6</v>
      </c>
      <c r="H259" s="13">
        <f t="shared" si="10"/>
        <v>72.1415</v>
      </c>
      <c r="I259" s="14"/>
    </row>
    <row r="260" spans="8:8" s="8" ht="25.5" customFormat="1" customHeight="1">
      <c r="A260" s="9">
        <v>257.0</v>
      </c>
      <c r="B260" s="10" t="s">
        <v>601</v>
      </c>
      <c r="C260" s="10" t="s">
        <v>597</v>
      </c>
      <c r="D260" s="9" t="s">
        <v>602</v>
      </c>
      <c r="E260" s="9">
        <v>57.8</v>
      </c>
      <c r="F260" s="9">
        <v>66.16</v>
      </c>
      <c r="G260" s="13">
        <v>78.0</v>
      </c>
      <c r="H260" s="13">
        <f t="shared" si="10"/>
        <v>66.124</v>
      </c>
      <c r="I260" s="14"/>
    </row>
    <row r="261" spans="8:8" s="8" ht="30.0" customFormat="1" customHeight="1">
      <c r="A261" s="9">
        <v>258.0</v>
      </c>
      <c r="B261" s="21" t="s">
        <v>603</v>
      </c>
      <c r="C261" s="21" t="s">
        <v>604</v>
      </c>
      <c r="D261" s="12">
        <v>2.050501201E9</v>
      </c>
      <c r="E261" s="13">
        <f>VLOOKUP(D261,'[2]邵阳地区'!$H$3:$L$365,3,FALSE)</f>
        <v>65.6</v>
      </c>
      <c r="F261" s="13">
        <f>VLOOKUP(D261,'[2]邵阳地区'!$H$3:$L$365,4,FALSE)</f>
        <v>81.59</v>
      </c>
      <c r="G261" s="13">
        <f>VLOOKUP(D261,'[3]Sheet2'!$D$3:$G$56,4,FALSE)</f>
        <v>76.1</v>
      </c>
      <c r="H261" s="13">
        <f t="shared" si="10"/>
        <v>71.6735</v>
      </c>
      <c r="I261" s="14" t="s">
        <v>15</v>
      </c>
    </row>
    <row r="262" spans="8:8" s="8" ht="30.0" customFormat="1" customHeight="1">
      <c r="A262" s="9">
        <v>259.0</v>
      </c>
      <c r="B262" s="21" t="s">
        <v>605</v>
      </c>
      <c r="C262" s="21" t="s">
        <v>604</v>
      </c>
      <c r="D262" s="12">
        <v>2.0505012E9</v>
      </c>
      <c r="E262" s="13">
        <f>VLOOKUP(D262,'[2]邵阳地区'!$H$3:$L$365,3,FALSE)</f>
        <v>65.4</v>
      </c>
      <c r="F262" s="13">
        <f>VLOOKUP(D262,'[2]邵阳地区'!$H$3:$L$365,4,FALSE)</f>
        <v>80.1</v>
      </c>
      <c r="G262" s="13">
        <f>VLOOKUP(D262,'[3]Sheet2'!$D$3:$G$56,4,FALSE)</f>
        <v>76.46</v>
      </c>
      <c r="H262" s="13">
        <f t="shared" si="10"/>
        <v>71.476</v>
      </c>
      <c r="I262" s="14" t="s">
        <v>15</v>
      </c>
    </row>
    <row r="263" spans="8:8" s="8" ht="30.0" customFormat="1" customHeight="1">
      <c r="A263" s="9">
        <v>260.0</v>
      </c>
      <c r="B263" s="21" t="s">
        <v>606</v>
      </c>
      <c r="C263" s="21" t="s">
        <v>604</v>
      </c>
      <c r="D263" s="12">
        <v>2.050501236E9</v>
      </c>
      <c r="E263" s="13">
        <f>VLOOKUP(D263,'[2]邵阳地区'!$H$3:$L$365,3,FALSE)</f>
        <v>60.8</v>
      </c>
      <c r="F263" s="13">
        <f>VLOOKUP(D263,'[2]邵阳地区'!$H$3:$L$365,4,FALSE)</f>
        <v>81.28</v>
      </c>
      <c r="G263" s="13">
        <f>VLOOKUP(D263,'[3]Sheet2'!$D$3:$G$56,4,FALSE)</f>
        <v>81.92</v>
      </c>
      <c r="H263" s="13">
        <f t="shared" si="10"/>
        <v>71.264</v>
      </c>
      <c r="I263" s="14" t="s">
        <v>15</v>
      </c>
    </row>
    <row r="264" spans="8:8" s="8" ht="30.0" customFormat="1" customHeight="1">
      <c r="A264" s="9">
        <v>261.0</v>
      </c>
      <c r="B264" s="21" t="s">
        <v>607</v>
      </c>
      <c r="C264" s="21" t="s">
        <v>604</v>
      </c>
      <c r="D264" s="12">
        <v>2.050501219E9</v>
      </c>
      <c r="E264" s="13">
        <f>VLOOKUP(D264,'[2]邵阳地区'!$H$3:$L$365,3,FALSE)</f>
        <v>64.2</v>
      </c>
      <c r="F264" s="13">
        <f>VLOOKUP(D264,'[2]邵阳地区'!$H$3:$L$365,4,FALSE)</f>
        <v>75.13</v>
      </c>
      <c r="G264" s="13">
        <f>VLOOKUP(D264,'[3]Sheet2'!$D$3:$G$56,4,FALSE)</f>
        <v>79.36</v>
      </c>
      <c r="H264" s="13">
        <f t="shared" si="10"/>
        <v>71.1455</v>
      </c>
      <c r="I264" s="14"/>
    </row>
    <row r="265" spans="8:8" s="8" ht="30.0" customFormat="1" customHeight="1">
      <c r="A265" s="9">
        <v>262.0</v>
      </c>
      <c r="B265" s="21" t="s">
        <v>608</v>
      </c>
      <c r="C265" s="21" t="s">
        <v>604</v>
      </c>
      <c r="D265" s="12">
        <v>2.050501226E9</v>
      </c>
      <c r="E265" s="13">
        <f>VLOOKUP(D265,'[2]邵阳地区'!$H$3:$L$365,3,FALSE)</f>
        <v>60.0</v>
      </c>
      <c r="F265" s="13">
        <f>VLOOKUP(D265,'[2]邵阳地区'!$H$3:$L$365,4,FALSE)</f>
        <v>74.92</v>
      </c>
      <c r="G265" s="13">
        <f>VLOOKUP(D265,'[3]Sheet2'!$D$3:$G$56,4,FALSE)</f>
        <v>79.7</v>
      </c>
      <c r="H265" s="13">
        <f t="shared" si="10"/>
        <v>69.133</v>
      </c>
      <c r="I265" s="14"/>
    </row>
    <row r="266" spans="8:8" s="8" ht="30.0" customFormat="1" customHeight="1">
      <c r="A266" s="9">
        <v>263.0</v>
      </c>
      <c r="B266" s="21" t="s">
        <v>609</v>
      </c>
      <c r="C266" s="21" t="s">
        <v>604</v>
      </c>
      <c r="D266" s="12">
        <v>2.050501173E9</v>
      </c>
      <c r="E266" s="13">
        <f>VLOOKUP(D266,'[2]邵阳地区'!$H$3:$L$365,3,FALSE)</f>
        <v>57.9</v>
      </c>
      <c r="F266" s="13">
        <f>VLOOKUP(D266,'[2]邵阳地区'!$H$3:$L$365,4,FALSE)</f>
        <v>78.66</v>
      </c>
      <c r="G266" s="13">
        <f>VLOOKUP(D266,'[3]Sheet2'!$D$3:$G$56,4,FALSE)</f>
        <v>80.34</v>
      </c>
      <c r="H266" s="13">
        <f t="shared" si="10"/>
        <v>68.868</v>
      </c>
      <c r="I266" s="14"/>
    </row>
    <row r="267" spans="8:8" s="8" ht="30.0" customFormat="1" customHeight="1">
      <c r="A267" s="9">
        <v>264.0</v>
      </c>
      <c r="B267" s="21" t="s">
        <v>610</v>
      </c>
      <c r="C267" s="21" t="s">
        <v>604</v>
      </c>
      <c r="D267" s="12">
        <v>2.050501216E9</v>
      </c>
      <c r="E267" s="13">
        <f>VLOOKUP(D267,'[2]邵阳地区'!$H$3:$L$365,3,FALSE)</f>
        <v>62.9</v>
      </c>
      <c r="F267" s="13">
        <f>VLOOKUP(D267,'[2]邵阳地区'!$H$3:$L$365,4,FALSE)</f>
        <v>72.99</v>
      </c>
      <c r="G267" s="13">
        <f>VLOOKUP(D267,'[3]Sheet2'!$D$3:$G$56,4,FALSE)</f>
        <v>73.26</v>
      </c>
      <c r="H267" s="13">
        <f t="shared" si="10"/>
        <v>68.0395</v>
      </c>
      <c r="I267" s="14"/>
    </row>
    <row r="268" spans="8:8" s="8" ht="30.0" customFormat="1" customHeight="1">
      <c r="A268" s="9">
        <v>265.0</v>
      </c>
      <c r="B268" s="21" t="s">
        <v>611</v>
      </c>
      <c r="C268" s="21" t="s">
        <v>604</v>
      </c>
      <c r="D268" s="12">
        <v>2.050501186E9</v>
      </c>
      <c r="E268" s="13">
        <f>VLOOKUP(D268,'[2]邵阳地区'!$H$3:$L$365,3,FALSE)</f>
        <v>57.1</v>
      </c>
      <c r="F268" s="13">
        <f>VLOOKUP(D268,'[2]邵阳地区'!$H$3:$L$365,4,FALSE)</f>
        <v>88.6</v>
      </c>
      <c r="G268" s="13">
        <f>VLOOKUP(D268,'[3]Sheet2'!$D$3:$G$56,4,FALSE)</f>
        <v>71.9</v>
      </c>
      <c r="H268" s="13">
        <f t="shared" si="10"/>
        <v>67.005</v>
      </c>
      <c r="I268" s="14"/>
    </row>
    <row r="269" spans="8:8" s="8" ht="30.0" customFormat="1" customHeight="1">
      <c r="A269" s="9">
        <v>266.0</v>
      </c>
      <c r="B269" s="21" t="s">
        <v>612</v>
      </c>
      <c r="C269" s="21" t="s">
        <v>613</v>
      </c>
      <c r="D269" s="12">
        <v>2.050511261E9</v>
      </c>
      <c r="E269" s="13">
        <f>VLOOKUP(D269,'[2]邵阳地区'!$H$3:$L$365,3,FALSE)</f>
        <v>55.0</v>
      </c>
      <c r="F269" s="13">
        <f>VLOOKUP(D269,'[2]邵阳地区'!$H$3:$L$365,4,FALSE)</f>
        <v>89.46</v>
      </c>
      <c r="G269" s="13">
        <f>VLOOKUP(D269,'[3]Sheet2'!$D$3:$G$56,4,FALSE)</f>
        <v>81.1</v>
      </c>
      <c r="H269" s="13">
        <f t="shared" si="11" ref="H269:H305">E269*50%+F269*15%+G269*35%</f>
        <v>69.304</v>
      </c>
      <c r="I269" s="14" t="s">
        <v>15</v>
      </c>
    </row>
    <row r="270" spans="8:8" s="8" ht="30.0" customFormat="1" customHeight="1">
      <c r="A270" s="9">
        <v>267.0</v>
      </c>
      <c r="B270" s="21" t="s">
        <v>614</v>
      </c>
      <c r="C270" s="21" t="s">
        <v>613</v>
      </c>
      <c r="D270" s="12">
        <v>2.050511252E9</v>
      </c>
      <c r="E270" s="13">
        <f>VLOOKUP(D270,'[2]邵阳地区'!$H$3:$L$365,3,FALSE)</f>
        <v>61.5</v>
      </c>
      <c r="F270" s="13">
        <f>VLOOKUP(D270,'[2]邵阳地区'!$H$3:$L$365,4,FALSE)</f>
        <v>80.17</v>
      </c>
      <c r="G270" s="13">
        <f>VLOOKUP(D270,'[3]Sheet2'!$D$3:$G$56,4,FALSE)</f>
        <v>75.24</v>
      </c>
      <c r="H270" s="13">
        <f t="shared" si="11"/>
        <v>69.1095</v>
      </c>
      <c r="I270" s="14" t="s">
        <v>15</v>
      </c>
    </row>
    <row r="271" spans="8:8" s="8" ht="30.0" customFormat="1" customHeight="1">
      <c r="A271" s="9">
        <v>268.0</v>
      </c>
      <c r="B271" s="21" t="s">
        <v>615</v>
      </c>
      <c r="C271" s="21" t="s">
        <v>613</v>
      </c>
      <c r="D271" s="12">
        <v>2.050511255E9</v>
      </c>
      <c r="E271" s="13">
        <f>VLOOKUP(D271,'[2]邵阳地区'!$H$3:$L$365,3,FALSE)</f>
        <v>59.0</v>
      </c>
      <c r="F271" s="13">
        <f>VLOOKUP(D271,'[2]邵阳地区'!$H$3:$L$365,4,FALSE)</f>
        <v>69.88</v>
      </c>
      <c r="G271" s="13">
        <f>VLOOKUP(D271,'[3]Sheet2'!$D$3:$G$56,4,FALSE)</f>
        <v>80.56</v>
      </c>
      <c r="H271" s="13">
        <f t="shared" si="11"/>
        <v>68.178</v>
      </c>
      <c r="I271" s="14"/>
    </row>
    <row r="272" spans="8:8" s="8" ht="30.0" customFormat="1" customHeight="1">
      <c r="A272" s="9">
        <v>269.0</v>
      </c>
      <c r="B272" s="21" t="s">
        <v>616</v>
      </c>
      <c r="C272" s="21" t="s">
        <v>613</v>
      </c>
      <c r="D272" s="12">
        <v>2.050511262E9</v>
      </c>
      <c r="E272" s="13">
        <f>VLOOKUP(D272,'[2]邵阳地区'!$H$3:$L$365,3,FALSE)</f>
        <v>54.6</v>
      </c>
      <c r="F272" s="13">
        <f>VLOOKUP(D272,'[2]邵阳地区'!$H$3:$L$365,4,FALSE)</f>
        <v>75.98</v>
      </c>
      <c r="G272" s="13">
        <f>VLOOKUP(D272,'[3]Sheet2'!$D$3:$G$56,4,FALSE)</f>
        <v>79.28</v>
      </c>
      <c r="H272" s="13">
        <f t="shared" si="11"/>
        <v>66.44500000000001</v>
      </c>
      <c r="I272" s="14"/>
    </row>
    <row r="273" spans="8:8" s="8" ht="30.0" customFormat="1" customHeight="1">
      <c r="A273" s="9">
        <v>270.0</v>
      </c>
      <c r="B273" s="21" t="s">
        <v>617</v>
      </c>
      <c r="C273" s="21" t="s">
        <v>613</v>
      </c>
      <c r="D273" s="12">
        <v>2.050511256E9</v>
      </c>
      <c r="E273" s="13">
        <f>VLOOKUP(D273,'[2]邵阳地区'!$H$3:$L$365,3,FALSE)</f>
        <v>54.2</v>
      </c>
      <c r="F273" s="13">
        <f>VLOOKUP(D273,'[2]邵阳地区'!$H$3:$L$365,4,FALSE)</f>
        <v>63.97</v>
      </c>
      <c r="G273" s="13">
        <f>VLOOKUP(D273,'[3]Sheet2'!$D$3:$G$56,4,FALSE)</f>
        <v>75.9</v>
      </c>
      <c r="H273" s="13">
        <f t="shared" si="11"/>
        <v>63.26050000000001</v>
      </c>
      <c r="I273" s="14"/>
    </row>
    <row r="274" spans="8:8" s="8" ht="30.0" customFormat="1" customHeight="1">
      <c r="A274" s="9">
        <v>271.0</v>
      </c>
      <c r="B274" s="21" t="s">
        <v>618</v>
      </c>
      <c r="C274" s="21" t="s">
        <v>619</v>
      </c>
      <c r="D274" s="12">
        <v>2.05052127E9</v>
      </c>
      <c r="E274" s="13">
        <f>VLOOKUP(D274,'[2]邵阳地区'!$H$3:$L$365,3,FALSE)</f>
        <v>64.4</v>
      </c>
      <c r="F274" s="13">
        <f>VLOOKUP(D274,'[2]邵阳地区'!$H$3:$L$365,4,FALSE)</f>
        <v>77.08</v>
      </c>
      <c r="G274" s="13">
        <f>VLOOKUP(D274,'[3]Sheet2'!$D$3:$G$56,4,FALSE)</f>
        <v>74.2</v>
      </c>
      <c r="H274" s="13">
        <f t="shared" si="11"/>
        <v>69.732</v>
      </c>
      <c r="I274" s="14" t="s">
        <v>15</v>
      </c>
    </row>
    <row r="275" spans="8:8" s="8" ht="30.0" customFormat="1" customHeight="1">
      <c r="A275" s="9">
        <v>272.0</v>
      </c>
      <c r="B275" s="21" t="s">
        <v>620</v>
      </c>
      <c r="C275" s="21" t="s">
        <v>619</v>
      </c>
      <c r="D275" s="12">
        <v>2.050521275E9</v>
      </c>
      <c r="E275" s="13">
        <f>VLOOKUP(D275,'[2]邵阳地区'!$H$3:$L$365,3,FALSE)</f>
        <v>62.3</v>
      </c>
      <c r="F275" s="13">
        <f>VLOOKUP(D275,'[2]邵阳地区'!$H$3:$L$365,4,FALSE)</f>
        <v>68.73</v>
      </c>
      <c r="G275" s="13">
        <f>VLOOKUP(D275,'[3]Sheet2'!$D$3:$G$56,4,FALSE)</f>
        <v>71.76</v>
      </c>
      <c r="H275" s="13">
        <f t="shared" si="11"/>
        <v>66.5755</v>
      </c>
      <c r="I275" s="14"/>
    </row>
    <row r="276" spans="8:8" s="8" ht="30.0" customFormat="1" customHeight="1">
      <c r="A276" s="9">
        <v>273.0</v>
      </c>
      <c r="B276" s="21" t="s">
        <v>621</v>
      </c>
      <c r="C276" s="21" t="s">
        <v>619</v>
      </c>
      <c r="D276" s="12">
        <v>2.050521271E9</v>
      </c>
      <c r="E276" s="13">
        <f>VLOOKUP(D276,'[2]邵阳地区'!$H$3:$L$365,3,FALSE)</f>
        <v>56.0</v>
      </c>
      <c r="F276" s="13">
        <f>VLOOKUP(D276,'[2]邵阳地区'!$H$3:$L$365,4,FALSE)</f>
        <v>85.29</v>
      </c>
      <c r="G276" s="13">
        <f>VLOOKUP(D276,'[3]Sheet2'!$D$3:$G$56,4,FALSE)</f>
        <v>72.94</v>
      </c>
      <c r="H276" s="13">
        <f t="shared" si="11"/>
        <v>66.3225</v>
      </c>
      <c r="I276" s="14"/>
    </row>
    <row r="277" spans="8:8" s="8" ht="30.0" customFormat="1" customHeight="1">
      <c r="A277" s="9">
        <v>274.0</v>
      </c>
      <c r="B277" s="21" t="s">
        <v>622</v>
      </c>
      <c r="C277" s="21" t="s">
        <v>623</v>
      </c>
      <c r="D277" s="12">
        <v>2.050531288E9</v>
      </c>
      <c r="E277" s="13">
        <f>VLOOKUP(D277,'[2]邵阳地区'!$H$3:$L$365,3,FALSE)</f>
        <v>63.5</v>
      </c>
      <c r="F277" s="13">
        <f>VLOOKUP(D277,'[2]邵阳地区'!$H$3:$L$365,4,FALSE)</f>
        <v>64.0</v>
      </c>
      <c r="G277" s="13">
        <f>VLOOKUP(D277,'[3]Sheet2'!$D$3:$G$56,4,FALSE)</f>
        <v>76.7</v>
      </c>
      <c r="H277" s="13">
        <f t="shared" si="11"/>
        <v>68.195</v>
      </c>
      <c r="I277" s="14" t="s">
        <v>15</v>
      </c>
    </row>
    <row r="278" spans="8:8" s="8" ht="30.0" customFormat="1" customHeight="1">
      <c r="A278" s="9">
        <v>275.0</v>
      </c>
      <c r="B278" s="21" t="s">
        <v>624</v>
      </c>
      <c r="C278" s="21" t="s">
        <v>623</v>
      </c>
      <c r="D278" s="12">
        <v>2.050531287E9</v>
      </c>
      <c r="E278" s="13">
        <f>VLOOKUP(D278,'[2]邵阳地区'!$H$3:$L$365,3,FALSE)</f>
        <v>54.0</v>
      </c>
      <c r="F278" s="13">
        <f>VLOOKUP(D278,'[2]邵阳地区'!$H$3:$L$365,4,FALSE)</f>
        <v>76.31</v>
      </c>
      <c r="G278" s="13">
        <f>VLOOKUP(D278,'[3]Sheet2'!$D$3:$G$56,4,FALSE)</f>
        <v>72.1</v>
      </c>
      <c r="H278" s="13">
        <f t="shared" si="11"/>
        <v>63.6815</v>
      </c>
      <c r="I278" s="14"/>
    </row>
    <row r="279" spans="8:8" s="8" ht="30.0" customFormat="1" customHeight="1">
      <c r="A279" s="9">
        <v>276.0</v>
      </c>
      <c r="B279" s="21" t="s">
        <v>625</v>
      </c>
      <c r="C279" s="21" t="s">
        <v>626</v>
      </c>
      <c r="D279" s="12">
        <v>2.050541323E9</v>
      </c>
      <c r="E279" s="13">
        <f>VLOOKUP(D279,'[2]邵阳地区'!$H$3:$L$365,3,FALSE)</f>
        <v>61.2</v>
      </c>
      <c r="F279" s="13">
        <f>VLOOKUP(D279,'[2]邵阳地区'!$H$3:$L$365,4,FALSE)</f>
        <v>63.38</v>
      </c>
      <c r="G279" s="13">
        <f>VLOOKUP(D279,'[3]Sheet2'!$D$3:$G$56,4,FALSE)</f>
        <v>82.92</v>
      </c>
      <c r="H279" s="13">
        <f t="shared" si="11"/>
        <v>69.12899999999999</v>
      </c>
      <c r="I279" s="14" t="s">
        <v>15</v>
      </c>
    </row>
    <row r="280" spans="8:8" s="8" ht="30.0" customFormat="1" customHeight="1">
      <c r="A280" s="9">
        <v>277.0</v>
      </c>
      <c r="B280" s="21" t="s">
        <v>627</v>
      </c>
      <c r="C280" s="21" t="s">
        <v>626</v>
      </c>
      <c r="D280" s="12">
        <v>2.050541297E9</v>
      </c>
      <c r="E280" s="13">
        <f>VLOOKUP(D280,'[2]邵阳地区'!$H$3:$L$365,3,FALSE)</f>
        <v>61.1</v>
      </c>
      <c r="F280" s="13">
        <f>VLOOKUP(D280,'[2]邵阳地区'!$H$3:$L$365,4,FALSE)</f>
        <v>75.27</v>
      </c>
      <c r="G280" s="13">
        <f>VLOOKUP(D280,'[3]Sheet2'!$D$3:$G$56,4,FALSE)</f>
        <v>77.54</v>
      </c>
      <c r="H280" s="13">
        <f t="shared" si="11"/>
        <v>68.9795</v>
      </c>
      <c r="I280" s="14" t="s">
        <v>15</v>
      </c>
    </row>
    <row r="281" spans="8:8" s="8" ht="30.0" customFormat="1" customHeight="1">
      <c r="A281" s="9">
        <v>278.0</v>
      </c>
      <c r="B281" s="21" t="s">
        <v>628</v>
      </c>
      <c r="C281" s="21" t="s">
        <v>626</v>
      </c>
      <c r="D281" s="12">
        <v>2.050541305E9</v>
      </c>
      <c r="E281" s="13">
        <f>VLOOKUP(D281,'[2]邵阳地区'!$H$3:$L$365,3,FALSE)</f>
        <v>59.5</v>
      </c>
      <c r="F281" s="13">
        <f>VLOOKUP(D281,'[2]邵阳地区'!$H$3:$L$365,4,FALSE)</f>
        <v>73.73</v>
      </c>
      <c r="G281" s="13">
        <f>VLOOKUP(D281,'[3]Sheet2'!$D$3:$G$56,4,FALSE)</f>
        <v>76.3</v>
      </c>
      <c r="H281" s="13">
        <f t="shared" si="11"/>
        <v>67.5145</v>
      </c>
      <c r="I281" s="14"/>
    </row>
    <row r="282" spans="8:8" s="8" ht="30.0" customFormat="1" customHeight="1">
      <c r="A282" s="9">
        <v>279.0</v>
      </c>
      <c r="B282" s="21" t="s">
        <v>629</v>
      </c>
      <c r="C282" s="21" t="s">
        <v>626</v>
      </c>
      <c r="D282" s="12">
        <v>2.050541325E9</v>
      </c>
      <c r="E282" s="13">
        <f>VLOOKUP(D282,'[2]邵阳地区'!$H$3:$L$365,3,FALSE)</f>
        <v>58.4</v>
      </c>
      <c r="F282" s="13">
        <f>VLOOKUP(D282,'[2]邵阳地区'!$H$3:$L$365,4,FALSE)</f>
        <v>78.22</v>
      </c>
      <c r="G282" s="13">
        <f>VLOOKUP(D282,'[3]Sheet2'!$D$3:$G$56,4,FALSE)</f>
        <v>75.4</v>
      </c>
      <c r="H282" s="13">
        <f t="shared" si="11"/>
        <v>67.32300000000001</v>
      </c>
      <c r="I282" s="14"/>
    </row>
    <row r="283" spans="8:8" s="8" ht="30.0" customFormat="1" customHeight="1">
      <c r="A283" s="9">
        <v>280.0</v>
      </c>
      <c r="B283" s="21" t="s">
        <v>630</v>
      </c>
      <c r="C283" s="21" t="s">
        <v>626</v>
      </c>
      <c r="D283" s="12">
        <v>2.050541308E9</v>
      </c>
      <c r="E283" s="13">
        <f>VLOOKUP(D283,'[2]邵阳地区'!$H$3:$L$365,3,FALSE)</f>
        <v>56.7</v>
      </c>
      <c r="F283" s="13">
        <f>VLOOKUP(D283,'[2]邵阳地区'!$H$3:$L$365,4,FALSE)</f>
        <v>81.71</v>
      </c>
      <c r="G283" s="13">
        <f>VLOOKUP(D283,'[3]Sheet2'!$D$3:$G$56,4,FALSE)</f>
        <v>74.9</v>
      </c>
      <c r="H283" s="13">
        <f t="shared" si="11"/>
        <v>66.8215</v>
      </c>
      <c r="I283" s="14"/>
    </row>
    <row r="284" spans="8:8" s="8" ht="30.0" customFormat="1" customHeight="1">
      <c r="A284" s="9">
        <v>281.0</v>
      </c>
      <c r="B284" s="21" t="s">
        <v>631</v>
      </c>
      <c r="C284" s="21" t="s">
        <v>626</v>
      </c>
      <c r="D284" s="12">
        <v>2.050541296E9</v>
      </c>
      <c r="E284" s="13">
        <f>VLOOKUP(D284,'[2]邵阳地区'!$H$3:$L$365,3,FALSE)</f>
        <v>59.0</v>
      </c>
      <c r="F284" s="13">
        <f>VLOOKUP(D284,'[2]邵阳地区'!$H$3:$L$365,4,FALSE)</f>
        <v>62.73</v>
      </c>
      <c r="G284" s="13">
        <f>VLOOKUP(D284,'[3]Sheet2'!$D$3:$G$56,4,FALSE)</f>
        <v>76.5</v>
      </c>
      <c r="H284" s="13">
        <f t="shared" si="11"/>
        <v>65.6845</v>
      </c>
      <c r="I284" s="14"/>
    </row>
    <row r="285" spans="8:8" s="8" ht="30.0" customFormat="1" customHeight="1">
      <c r="A285" s="9">
        <v>282.0</v>
      </c>
      <c r="B285" s="21" t="s">
        <v>632</v>
      </c>
      <c r="C285" s="21" t="s">
        <v>633</v>
      </c>
      <c r="D285" s="12">
        <v>2.05056134E9</v>
      </c>
      <c r="E285" s="13">
        <f>VLOOKUP(D285,'[2]邵阳地区'!$H$3:$L$365,3,FALSE)</f>
        <v>57.9</v>
      </c>
      <c r="F285" s="13">
        <f>VLOOKUP(D285,'[2]邵阳地区'!$H$3:$L$365,4,FALSE)</f>
        <v>77.84</v>
      </c>
      <c r="G285" s="13">
        <f>VLOOKUP(D285,'[3]Sheet2'!$D$3:$G$56,4,FALSE)</f>
        <v>75.86</v>
      </c>
      <c r="H285" s="13">
        <f t="shared" si="11"/>
        <v>67.17699999999999</v>
      </c>
      <c r="I285" s="14" t="s">
        <v>15</v>
      </c>
    </row>
    <row r="286" spans="8:8" s="8" ht="30.0" customFormat="1" customHeight="1">
      <c r="A286" s="9">
        <v>283.0</v>
      </c>
      <c r="B286" s="21" t="s">
        <v>634</v>
      </c>
      <c r="C286" s="21" t="s">
        <v>633</v>
      </c>
      <c r="D286" s="12">
        <v>2.050561332E9</v>
      </c>
      <c r="E286" s="13">
        <f>VLOOKUP(D286,'[2]邵阳地区'!$H$3:$L$365,3,FALSE)</f>
        <v>52.2</v>
      </c>
      <c r="F286" s="13">
        <f>VLOOKUP(D286,'[2]邵阳地区'!$H$3:$L$365,4,FALSE)</f>
        <v>61.94</v>
      </c>
      <c r="G286" s="13">
        <f>VLOOKUP(D286,'[3]Sheet2'!$D$3:$G$56,4,FALSE)</f>
        <v>69.8</v>
      </c>
      <c r="H286" s="13">
        <f t="shared" si="11"/>
        <v>59.821</v>
      </c>
      <c r="I286" s="14"/>
    </row>
    <row r="287" spans="8:8" s="8" ht="30.0" customFormat="1" customHeight="1">
      <c r="A287" s="9">
        <v>284.0</v>
      </c>
      <c r="B287" s="21" t="s">
        <v>635</v>
      </c>
      <c r="C287" s="21" t="s">
        <v>636</v>
      </c>
      <c r="D287" s="12">
        <v>2.050581347E9</v>
      </c>
      <c r="E287" s="13">
        <f>VLOOKUP(D287,'[2]邵阳地区'!$H$3:$L$365,3,FALSE)</f>
        <v>58.3</v>
      </c>
      <c r="F287" s="13">
        <f>VLOOKUP(D287,'[2]邵阳地区'!$H$3:$L$365,4,FALSE)</f>
        <v>84.65</v>
      </c>
      <c r="G287" s="13">
        <f>VLOOKUP(D287,'[3]Sheet2'!$D$3:$G$56,4,FALSE)</f>
        <v>75.7</v>
      </c>
      <c r="H287" s="13">
        <f t="shared" si="11"/>
        <v>68.3425</v>
      </c>
      <c r="I287" s="14" t="s">
        <v>15</v>
      </c>
    </row>
    <row r="288" spans="8:8" s="8" ht="30.0" customFormat="1" customHeight="1">
      <c r="A288" s="9">
        <v>285.0</v>
      </c>
      <c r="B288" s="21" t="s">
        <v>637</v>
      </c>
      <c r="C288" s="21" t="s">
        <v>636</v>
      </c>
      <c r="D288" s="12">
        <v>2.05058135E9</v>
      </c>
      <c r="E288" s="13">
        <f>VLOOKUP(D288,'[2]邵阳地区'!$H$3:$L$365,3,FALSE)</f>
        <v>61.6</v>
      </c>
      <c r="F288" s="13">
        <f>VLOOKUP(D288,'[2]邵阳地区'!$H$3:$L$365,4,FALSE)</f>
        <v>71.95</v>
      </c>
      <c r="G288" s="13">
        <f>VLOOKUP(D288,'[3]Sheet2'!$D$3:$G$56,4,FALSE)</f>
        <v>75.5</v>
      </c>
      <c r="H288" s="13">
        <f t="shared" si="11"/>
        <v>68.0175</v>
      </c>
      <c r="I288" s="14"/>
    </row>
    <row r="289" spans="8:8" s="8" ht="30.0" customFormat="1" customHeight="1">
      <c r="A289" s="9">
        <v>286.0</v>
      </c>
      <c r="B289" s="21" t="s">
        <v>638</v>
      </c>
      <c r="C289" s="21" t="s">
        <v>639</v>
      </c>
      <c r="D289" s="12">
        <v>2.050591367E9</v>
      </c>
      <c r="E289" s="13">
        <f>VLOOKUP(D289,'[2]邵阳地区'!$H$3:$L$365,3,FALSE)</f>
        <v>50.0</v>
      </c>
      <c r="F289" s="13">
        <f>VLOOKUP(D289,'[2]邵阳地区'!$H$3:$L$365,4,FALSE)</f>
        <v>61.75</v>
      </c>
      <c r="G289" s="13">
        <f>VLOOKUP(D289,'[3]Sheet2'!$D$3:$G$56,4,FALSE)</f>
        <v>73.52</v>
      </c>
      <c r="H289" s="13">
        <f t="shared" si="11"/>
        <v>59.9945</v>
      </c>
      <c r="I289" s="14"/>
    </row>
    <row r="290" spans="8:8" s="8" ht="30.0" customFormat="1" customHeight="1">
      <c r="A290" s="9">
        <v>287.0</v>
      </c>
      <c r="B290" s="21" t="s">
        <v>640</v>
      </c>
      <c r="C290" s="21" t="s">
        <v>641</v>
      </c>
      <c r="D290" s="12">
        <v>2.050601388E9</v>
      </c>
      <c r="E290" s="13">
        <f>VLOOKUP(D290,'[2]邵阳地区'!$H$3:$L$365,3,FALSE)</f>
        <v>62.8</v>
      </c>
      <c r="F290" s="13">
        <f>VLOOKUP(D290,'[2]邵阳地区'!$H$3:$L$365,4,FALSE)</f>
        <v>64.56</v>
      </c>
      <c r="G290" s="13">
        <f>VLOOKUP(D290,'[3]Sheet2'!$D$3:$G$56,4,FALSE)</f>
        <v>75.0</v>
      </c>
      <c r="H290" s="13">
        <f t="shared" si="11"/>
        <v>67.334</v>
      </c>
      <c r="I290" s="14" t="s">
        <v>15</v>
      </c>
    </row>
    <row r="291" spans="8:8" s="8" ht="30.0" customFormat="1" customHeight="1">
      <c r="A291" s="9">
        <v>288.0</v>
      </c>
      <c r="B291" s="21" t="s">
        <v>642</v>
      </c>
      <c r="C291" s="21" t="s">
        <v>641</v>
      </c>
      <c r="D291" s="12">
        <v>2.050601376E9</v>
      </c>
      <c r="E291" s="13">
        <f>VLOOKUP(D291,'[2]邵阳地区'!$H$3:$L$365,3,FALSE)</f>
        <v>56.0</v>
      </c>
      <c r="F291" s="13">
        <f>VLOOKUP(D291,'[2]邵阳地区'!$H$3:$L$365,4,FALSE)</f>
        <v>72.32</v>
      </c>
      <c r="G291" s="13">
        <f>VLOOKUP(D291,'[3]Sheet2'!$D$3:$G$56,4,FALSE)</f>
        <v>78.9</v>
      </c>
      <c r="H291" s="13">
        <f t="shared" si="11"/>
        <v>66.463</v>
      </c>
      <c r="I291" s="14" t="s">
        <v>15</v>
      </c>
    </row>
    <row r="292" spans="8:8" s="8" ht="30.0" customFormat="1" customHeight="1">
      <c r="A292" s="9">
        <v>289.0</v>
      </c>
      <c r="B292" s="21" t="s">
        <v>643</v>
      </c>
      <c r="C292" s="21" t="s">
        <v>641</v>
      </c>
      <c r="D292" s="12">
        <v>2.050601374E9</v>
      </c>
      <c r="E292" s="13">
        <f>VLOOKUP(D292,'[2]邵阳地区'!$H$3:$L$365,3,FALSE)</f>
        <v>59.9</v>
      </c>
      <c r="F292" s="13">
        <f>VLOOKUP(D292,'[2]邵阳地区'!$H$3:$L$365,4,FALSE)</f>
        <v>67.05</v>
      </c>
      <c r="G292" s="13">
        <f>VLOOKUP(D292,'[3]Sheet2'!$D$3:$G$56,4,FALSE)</f>
        <v>73.0</v>
      </c>
      <c r="H292" s="13">
        <f t="shared" si="11"/>
        <v>65.5575</v>
      </c>
      <c r="I292" s="14"/>
    </row>
    <row r="293" spans="8:8" s="8" ht="30.0" customFormat="1" customHeight="1">
      <c r="A293" s="9">
        <v>290.0</v>
      </c>
      <c r="B293" s="21" t="s">
        <v>644</v>
      </c>
      <c r="C293" s="21" t="s">
        <v>641</v>
      </c>
      <c r="D293" s="12">
        <v>2.050601369E9</v>
      </c>
      <c r="E293" s="13">
        <f>VLOOKUP(D293,'[2]邵阳地区'!$H$3:$L$365,3,FALSE)</f>
        <v>55.0</v>
      </c>
      <c r="F293" s="13">
        <f>VLOOKUP(D293,'[2]邵阳地区'!$H$3:$L$365,4,FALSE)</f>
        <v>73.03</v>
      </c>
      <c r="G293" s="13">
        <f>VLOOKUP(D293,'[3]Sheet2'!$D$3:$G$56,4,FALSE)</f>
        <v>77.4</v>
      </c>
      <c r="H293" s="13">
        <f t="shared" si="11"/>
        <v>65.5445</v>
      </c>
      <c r="I293" s="14"/>
    </row>
    <row r="294" spans="8:8" s="8" ht="30.0" customFormat="1" customHeight="1">
      <c r="A294" s="9">
        <v>291.0</v>
      </c>
      <c r="B294" s="21" t="s">
        <v>645</v>
      </c>
      <c r="C294" s="21" t="s">
        <v>641</v>
      </c>
      <c r="D294" s="12">
        <v>2.05060141E9</v>
      </c>
      <c r="E294" s="13">
        <f>VLOOKUP(D294,'[2]邵阳地区'!$H$3:$L$365,3,FALSE)</f>
        <v>59.0</v>
      </c>
      <c r="F294" s="13">
        <f>VLOOKUP(D294,'[2]邵阳地区'!$H$3:$L$365,4,FALSE)</f>
        <v>60.32</v>
      </c>
      <c r="G294" s="13">
        <f>VLOOKUP(D294,'[3]Sheet2'!$D$3:$G$56,4,FALSE)</f>
        <v>72.86</v>
      </c>
      <c r="H294" s="13">
        <f t="shared" si="11"/>
        <v>64.049</v>
      </c>
      <c r="I294" s="14"/>
    </row>
    <row r="295" spans="8:8" s="8" ht="30.0" customFormat="1" customHeight="1">
      <c r="A295" s="9">
        <v>292.0</v>
      </c>
      <c r="B295" s="21" t="s">
        <v>646</v>
      </c>
      <c r="C295" s="21" t="s">
        <v>641</v>
      </c>
      <c r="D295" s="12">
        <v>2.050601419E9</v>
      </c>
      <c r="E295" s="13">
        <f>VLOOKUP(D295,'[2]邵阳地区'!$H$3:$L$365,3,FALSE)</f>
        <v>57.3</v>
      </c>
      <c r="F295" s="13">
        <f>VLOOKUP(D295,'[2]邵阳地区'!$H$3:$L$365,4,FALSE)</f>
        <v>62.33</v>
      </c>
      <c r="G295" s="13">
        <f>VLOOKUP(D295,'[3]Sheet2'!$D$3:$G$56,4,FALSE)</f>
        <v>72.46</v>
      </c>
      <c r="H295" s="13">
        <f t="shared" si="11"/>
        <v>63.3605</v>
      </c>
      <c r="I295" s="14"/>
    </row>
    <row r="296" spans="8:8" s="8" ht="30.0" customFormat="1" customHeight="1">
      <c r="A296" s="9">
        <v>293.0</v>
      </c>
      <c r="B296" s="21" t="s">
        <v>647</v>
      </c>
      <c r="C296" s="21" t="s">
        <v>648</v>
      </c>
      <c r="D296" s="12">
        <v>2.050611427E9</v>
      </c>
      <c r="E296" s="13">
        <f>VLOOKUP(D296,'[2]邵阳地区'!$H$3:$L$365,3,FALSE)</f>
        <v>52.0</v>
      </c>
      <c r="F296" s="13">
        <f>VLOOKUP(D296,'[2]邵阳地区'!$H$3:$L$365,4,FALSE)</f>
        <v>61.51</v>
      </c>
      <c r="G296" s="13">
        <f>VLOOKUP(D296,'[3]Sheet2'!$D$3:$G$56,4,FALSE)</f>
        <v>72.5</v>
      </c>
      <c r="H296" s="13">
        <f t="shared" si="11"/>
        <v>60.6015</v>
      </c>
      <c r="I296" s="14" t="s">
        <v>15</v>
      </c>
    </row>
    <row r="297" spans="8:8" s="8" ht="30.0" customFormat="1" customHeight="1">
      <c r="A297" s="9">
        <v>294.0</v>
      </c>
      <c r="B297" s="21" t="s">
        <v>649</v>
      </c>
      <c r="C297" s="21" t="s">
        <v>648</v>
      </c>
      <c r="D297" s="12">
        <v>2.05061143E9</v>
      </c>
      <c r="E297" s="13">
        <f>VLOOKUP(D297,'[2]邵阳地区'!$H$3:$L$365,3,FALSE)</f>
        <v>45.2</v>
      </c>
      <c r="F297" s="13">
        <f>VLOOKUP(D297,'[2]邵阳地区'!$H$3:$L$365,4,FALSE)</f>
        <v>78.16</v>
      </c>
      <c r="G297" s="13">
        <f>VLOOKUP(D297,'[3]Sheet2'!$D$3:$G$56,4,FALSE)</f>
        <v>72.5</v>
      </c>
      <c r="H297" s="13">
        <f t="shared" si="11"/>
        <v>59.699</v>
      </c>
      <c r="I297" s="14" t="s">
        <v>15</v>
      </c>
    </row>
    <row r="298" spans="8:8" s="8" ht="30.0" customFormat="1" customHeight="1">
      <c r="A298" s="9">
        <v>295.0</v>
      </c>
      <c r="B298" s="21" t="s">
        <v>650</v>
      </c>
      <c r="C298" s="21" t="s">
        <v>651</v>
      </c>
      <c r="D298" s="12">
        <v>2.050621438E9</v>
      </c>
      <c r="E298" s="13">
        <f>VLOOKUP(D298,'[2]邵阳地区'!$H$3:$L$365,3,FALSE)</f>
        <v>65.1</v>
      </c>
      <c r="F298" s="13">
        <f>VLOOKUP(D298,'[2]邵阳地区'!$H$3:$L$365,4,FALSE)</f>
        <v>60.65</v>
      </c>
      <c r="G298" s="13">
        <f>VLOOKUP(D298,'[3]Sheet2'!$D$3:$G$56,4,FALSE)</f>
        <v>81.22</v>
      </c>
      <c r="H298" s="13">
        <f t="shared" si="11"/>
        <v>70.0745</v>
      </c>
      <c r="I298" s="14" t="s">
        <v>15</v>
      </c>
    </row>
    <row r="299" spans="8:8" s="8" ht="30.0" customFormat="1" customHeight="1">
      <c r="A299" s="9">
        <v>296.0</v>
      </c>
      <c r="B299" s="21" t="s">
        <v>652</v>
      </c>
      <c r="C299" s="21" t="s">
        <v>651</v>
      </c>
      <c r="D299" s="12">
        <v>2.050621459E9</v>
      </c>
      <c r="E299" s="13">
        <f>VLOOKUP(D299,'[2]邵阳地区'!$H$3:$L$365,3,FALSE)</f>
        <v>58.9</v>
      </c>
      <c r="F299" s="13">
        <f>VLOOKUP(D299,'[2]邵阳地区'!$H$3:$L$365,4,FALSE)</f>
        <v>82.91</v>
      </c>
      <c r="G299" s="13">
        <f>VLOOKUP(D299,'[3]Sheet2'!$D$3:$G$56,4,FALSE)</f>
        <v>77.0</v>
      </c>
      <c r="H299" s="13">
        <f t="shared" si="11"/>
        <v>68.8365</v>
      </c>
      <c r="I299" s="14" t="s">
        <v>15</v>
      </c>
    </row>
    <row r="300" spans="8:8" s="8" ht="30.0" customFormat="1" customHeight="1">
      <c r="A300" s="9">
        <v>297.0</v>
      </c>
      <c r="B300" s="21" t="s">
        <v>653</v>
      </c>
      <c r="C300" s="21" t="s">
        <v>651</v>
      </c>
      <c r="D300" s="12">
        <v>2.050621451E9</v>
      </c>
      <c r="E300" s="13">
        <f>VLOOKUP(D300,'[2]邵阳地区'!$H$3:$L$365,3,FALSE)</f>
        <v>57.8</v>
      </c>
      <c r="F300" s="13">
        <f>VLOOKUP(D300,'[2]邵阳地区'!$H$3:$L$365,4,FALSE)</f>
        <v>60.42</v>
      </c>
      <c r="G300" s="13">
        <f>VLOOKUP(D300,'[3]Sheet2'!$D$3:$G$56,4,FALSE)</f>
        <v>79.1</v>
      </c>
      <c r="H300" s="13">
        <f t="shared" si="11"/>
        <v>65.648</v>
      </c>
      <c r="I300" s="14" t="s">
        <v>15</v>
      </c>
    </row>
    <row r="301" spans="8:8" s="8" ht="30.0" customFormat="1" customHeight="1">
      <c r="A301" s="9">
        <v>298.0</v>
      </c>
      <c r="B301" s="21" t="s">
        <v>654</v>
      </c>
      <c r="C301" s="21" t="s">
        <v>651</v>
      </c>
      <c r="D301" s="12">
        <v>2.050621464E9</v>
      </c>
      <c r="E301" s="13">
        <f>VLOOKUP(D301,'[2]邵阳地区'!$H$3:$L$365,3,FALSE)</f>
        <v>59.5</v>
      </c>
      <c r="F301" s="13">
        <f>VLOOKUP(D301,'[2]邵阳地区'!$H$3:$L$365,4,FALSE)</f>
        <v>61.97</v>
      </c>
      <c r="G301" s="13">
        <f>VLOOKUP(D301,'[3]Sheet2'!$D$3:$G$56,4,FALSE)</f>
        <v>75.22</v>
      </c>
      <c r="H301" s="13">
        <f t="shared" si="11"/>
        <v>65.3725</v>
      </c>
      <c r="I301" s="14"/>
    </row>
    <row r="302" spans="8:8" s="8" ht="30.0" customFormat="1" customHeight="1">
      <c r="A302" s="9">
        <v>299.0</v>
      </c>
      <c r="B302" s="21" t="s">
        <v>655</v>
      </c>
      <c r="C302" s="21" t="s">
        <v>651</v>
      </c>
      <c r="D302" s="12">
        <v>2.050621454E9</v>
      </c>
      <c r="E302" s="13">
        <f>VLOOKUP(D302,'[2]邵阳地区'!$H$3:$L$365,3,FALSE)</f>
        <v>58.2</v>
      </c>
      <c r="F302" s="13">
        <f>VLOOKUP(D302,'[2]邵阳地区'!$H$3:$L$365,4,FALSE)</f>
        <v>74.44</v>
      </c>
      <c r="G302" s="13">
        <f>VLOOKUP(D302,'[3]Sheet2'!$D$3:$G$56,4,FALSE)</f>
        <v>71.42</v>
      </c>
      <c r="H302" s="13">
        <f t="shared" si="11"/>
        <v>65.263</v>
      </c>
      <c r="I302" s="14"/>
    </row>
    <row r="303" spans="8:8" s="8" ht="30.0" customFormat="1" customHeight="1">
      <c r="A303" s="9">
        <v>300.0</v>
      </c>
      <c r="B303" s="21" t="s">
        <v>656</v>
      </c>
      <c r="C303" s="21" t="s">
        <v>651</v>
      </c>
      <c r="D303" s="12">
        <v>2.05062146E9</v>
      </c>
      <c r="E303" s="13">
        <f>VLOOKUP(D303,'[2]邵阳地区'!$H$3:$L$365,3,FALSE)</f>
        <v>54.1</v>
      </c>
      <c r="F303" s="13">
        <f>VLOOKUP(D303,'[2]邵阳地区'!$H$3:$L$365,4,FALSE)</f>
        <v>74.98</v>
      </c>
      <c r="G303" s="13">
        <f>VLOOKUP(D303,'[3]Sheet2'!$D$3:$G$56,4,FALSE)</f>
        <v>73.02</v>
      </c>
      <c r="H303" s="13">
        <f t="shared" si="11"/>
        <v>63.854</v>
      </c>
      <c r="I303" s="14"/>
    </row>
    <row r="304" spans="8:8" s="8" ht="30.0" customFormat="1" customHeight="1">
      <c r="A304" s="9">
        <v>301.0</v>
      </c>
      <c r="B304" s="21" t="s">
        <v>657</v>
      </c>
      <c r="C304" s="21" t="s">
        <v>651</v>
      </c>
      <c r="D304" s="12">
        <v>2.050621445E9</v>
      </c>
      <c r="E304" s="13">
        <f>VLOOKUP(D304,'[2]邵阳地区'!$H$3:$L$365,3,FALSE)</f>
        <v>56.1</v>
      </c>
      <c r="F304" s="13">
        <f>VLOOKUP(D304,'[2]邵阳地区'!$H$3:$L$365,4,FALSE)</f>
        <v>67.69</v>
      </c>
      <c r="G304" s="13">
        <f>VLOOKUP(D304,'[3]Sheet2'!$D$3:$G$56,4,FALSE)</f>
        <v>72.6</v>
      </c>
      <c r="H304" s="13">
        <f t="shared" si="11"/>
        <v>63.6135</v>
      </c>
      <c r="I304" s="14"/>
    </row>
    <row r="305" spans="8:8" s="8" ht="30.0" customFormat="1" customHeight="1">
      <c r="A305" s="9">
        <v>302.0</v>
      </c>
      <c r="B305" s="21" t="s">
        <v>658</v>
      </c>
      <c r="C305" s="21" t="s">
        <v>651</v>
      </c>
      <c r="D305" s="12">
        <v>2.050621436E9</v>
      </c>
      <c r="E305" s="13">
        <f>VLOOKUP(D305,'[2]邵阳地区'!$H$3:$L$365,3,FALSE)</f>
        <v>57.1</v>
      </c>
      <c r="F305" s="13">
        <f>VLOOKUP(D305,'[2]邵阳地区'!$H$3:$L$365,4,FALSE)</f>
        <v>66.37</v>
      </c>
      <c r="G305" s="13">
        <f>VLOOKUP(D305,'[3]Sheet2'!$D$3:$G$56,4,FALSE)</f>
        <v>70.4</v>
      </c>
      <c r="H305" s="13">
        <f t="shared" si="11"/>
        <v>63.1455</v>
      </c>
      <c r="I305" s="14"/>
    </row>
    <row r="306" spans="8:8" s="8" ht="30.0" customFormat="1" customHeight="1">
      <c r="A306" s="9">
        <v>303.0</v>
      </c>
      <c r="B306" s="21" t="s">
        <v>659</v>
      </c>
      <c r="C306" s="21" t="s">
        <v>660</v>
      </c>
      <c r="D306" s="12">
        <v>2.050641484E9</v>
      </c>
      <c r="E306" s="13">
        <f>VLOOKUP(D306,'[2]邵阳地区'!$H$3:$L$365,3,FALSE)</f>
        <v>59.4</v>
      </c>
      <c r="F306" s="13">
        <f>VLOOKUP(D306,'[2]邵阳地区'!$H$3:$L$365,4,FALSE)</f>
        <v>72.2</v>
      </c>
      <c r="G306" s="13">
        <f>VLOOKUP(D306,'[3]Sheet2'!$D$3:$G$56,4,FALSE)</f>
        <v>75.08</v>
      </c>
      <c r="H306" s="13">
        <f t="shared" si="12" ref="H306:H369">E306*50%+F306*15%+G306*35%</f>
        <v>66.80799999999999</v>
      </c>
      <c r="I306" s="14" t="s">
        <v>15</v>
      </c>
    </row>
    <row r="307" spans="8:8" s="8" ht="30.0" customFormat="1" customHeight="1">
      <c r="A307" s="9">
        <v>304.0</v>
      </c>
      <c r="B307" s="21" t="s">
        <v>661</v>
      </c>
      <c r="C307" s="21" t="s">
        <v>660</v>
      </c>
      <c r="D307" s="12">
        <v>2.050641494E9</v>
      </c>
      <c r="E307" s="13">
        <f>VLOOKUP(D307,'[2]邵阳地区'!$H$3:$L$365,3,FALSE)</f>
        <v>56.6</v>
      </c>
      <c r="F307" s="13">
        <f>VLOOKUP(D307,'[2]邵阳地区'!$H$3:$L$365,4,FALSE)</f>
        <v>68.79</v>
      </c>
      <c r="G307" s="13">
        <f>VLOOKUP(D307,'[3]Sheet2'!$D$3:$G$56,4,FALSE)</f>
        <v>75.4</v>
      </c>
      <c r="H307" s="13">
        <f t="shared" si="12"/>
        <v>65.0085</v>
      </c>
      <c r="I307" s="14"/>
    </row>
    <row r="308" spans="8:8" s="8" ht="30.0" customFormat="1" customHeight="1">
      <c r="A308" s="9">
        <v>305.0</v>
      </c>
      <c r="B308" s="21" t="s">
        <v>662</v>
      </c>
      <c r="C308" s="21" t="s">
        <v>660</v>
      </c>
      <c r="D308" s="12">
        <v>2.050641483E9</v>
      </c>
      <c r="E308" s="13">
        <f>VLOOKUP(D308,'[2]邵阳地区'!$H$3:$L$365,3,FALSE)</f>
        <v>53.7</v>
      </c>
      <c r="F308" s="13">
        <f>VLOOKUP(D308,'[2]邵阳地区'!$H$3:$L$365,4,FALSE)</f>
        <v>76.6</v>
      </c>
      <c r="G308" s="13">
        <f>VLOOKUP(D308,'[3]Sheet2'!$D$3:$G$56,4,FALSE)</f>
        <v>73.4</v>
      </c>
      <c r="H308" s="13">
        <f t="shared" si="12"/>
        <v>64.03</v>
      </c>
      <c r="I308" s="14"/>
    </row>
    <row r="309" spans="8:8" s="8" ht="30.0" customFormat="1" customHeight="1">
      <c r="A309" s="9">
        <v>306.0</v>
      </c>
      <c r="B309" s="21" t="s">
        <v>663</v>
      </c>
      <c r="C309" s="21" t="s">
        <v>664</v>
      </c>
      <c r="D309" s="12">
        <v>2.05066151E9</v>
      </c>
      <c r="E309" s="13">
        <f>VLOOKUP(D309,'[2]邵阳地区'!$H$3:$L$365,3,FALSE)</f>
        <v>65.5</v>
      </c>
      <c r="F309" s="13">
        <f>VLOOKUP(D309,'[2]邵阳地区'!$H$3:$L$365,4,FALSE)</f>
        <v>77.55</v>
      </c>
      <c r="G309" s="13">
        <f>VLOOKUP(D309,'[3]Sheet2'!$D$3:$G$56,4,FALSE)</f>
        <v>79.66</v>
      </c>
      <c r="H309" s="13">
        <f t="shared" si="12"/>
        <v>72.2635</v>
      </c>
      <c r="I309" s="14" t="s">
        <v>15</v>
      </c>
    </row>
    <row r="310" spans="8:8" s="8" ht="30.0" customFormat="1" customHeight="1">
      <c r="A310" s="9">
        <v>307.0</v>
      </c>
      <c r="B310" s="21" t="s">
        <v>665</v>
      </c>
      <c r="C310" s="21" t="s">
        <v>664</v>
      </c>
      <c r="D310" s="12">
        <v>2.050661508E9</v>
      </c>
      <c r="E310" s="13">
        <f>VLOOKUP(D310,'[2]邵阳地区'!$H$3:$L$365,3,FALSE)</f>
        <v>52.8</v>
      </c>
      <c r="F310" s="13">
        <f>VLOOKUP(D310,'[2]邵阳地区'!$H$3:$L$365,4,FALSE)</f>
        <v>79.57</v>
      </c>
      <c r="G310" s="13">
        <f>VLOOKUP(D310,'[3]Sheet2'!$D$3:$G$56,4,FALSE)</f>
        <v>72.1</v>
      </c>
      <c r="H310" s="13">
        <f t="shared" si="12"/>
        <v>63.5705</v>
      </c>
      <c r="I310" s="14"/>
    </row>
    <row r="311" spans="8:8" s="8" ht="30.0" customFormat="1" customHeight="1">
      <c r="A311" s="9">
        <v>308.0</v>
      </c>
      <c r="B311" s="21" t="s">
        <v>666</v>
      </c>
      <c r="C311" s="21" t="s">
        <v>664</v>
      </c>
      <c r="D311" s="12">
        <v>2.050661516E9</v>
      </c>
      <c r="E311" s="13">
        <f>VLOOKUP(D311,'[2]邵阳地区'!$H$3:$L$365,3,FALSE)</f>
        <v>53.2</v>
      </c>
      <c r="F311" s="13">
        <f>VLOOKUP(D311,'[2]邵阳地区'!$H$3:$L$365,4,FALSE)</f>
        <v>73.14</v>
      </c>
      <c r="G311" s="13">
        <f>VLOOKUP(D311,'[3]Sheet2'!$D$3:$G$56,4,FALSE)</f>
        <v>72.8</v>
      </c>
      <c r="H311" s="13">
        <f t="shared" si="12"/>
        <v>63.051</v>
      </c>
      <c r="I311" s="14"/>
    </row>
    <row r="312" spans="8:8" s="8" ht="25.5" customFormat="1" customHeight="1">
      <c r="A312" s="9">
        <v>309.0</v>
      </c>
      <c r="B312" s="9" t="s">
        <v>667</v>
      </c>
      <c r="C312" s="9" t="s">
        <v>668</v>
      </c>
      <c r="D312" s="9" t="s">
        <v>669</v>
      </c>
      <c r="E312" s="9">
        <v>65.8</v>
      </c>
      <c r="F312" s="9">
        <v>49.46</v>
      </c>
      <c r="G312" s="13">
        <v>85.8</v>
      </c>
      <c r="H312" s="13">
        <f t="shared" si="12"/>
        <v>70.349</v>
      </c>
      <c r="I312" s="14" t="s">
        <v>15</v>
      </c>
    </row>
    <row r="313" spans="8:8" s="8" ht="25.5" customFormat="1" customHeight="1">
      <c r="A313" s="9">
        <v>310.0</v>
      </c>
      <c r="B313" s="9" t="s">
        <v>670</v>
      </c>
      <c r="C313" s="9" t="s">
        <v>668</v>
      </c>
      <c r="D313" s="9" t="s">
        <v>671</v>
      </c>
      <c r="E313" s="9">
        <v>63.2</v>
      </c>
      <c r="F313" s="9">
        <v>27.27</v>
      </c>
      <c r="G313" s="13">
        <v>87.4</v>
      </c>
      <c r="H313" s="13">
        <f t="shared" si="12"/>
        <v>66.2805</v>
      </c>
      <c r="I313" s="14" t="s">
        <v>15</v>
      </c>
    </row>
    <row r="314" spans="8:8" s="8" ht="25.5" customFormat="1" customHeight="1">
      <c r="A314" s="9">
        <v>311.0</v>
      </c>
      <c r="B314" s="9" t="s">
        <v>672</v>
      </c>
      <c r="C314" s="9" t="s">
        <v>668</v>
      </c>
      <c r="D314" s="9" t="s">
        <v>673</v>
      </c>
      <c r="E314" s="9">
        <v>59.8</v>
      </c>
      <c r="F314" s="9">
        <v>37.67</v>
      </c>
      <c r="G314" s="13">
        <v>86.8</v>
      </c>
      <c r="H314" s="13">
        <f t="shared" si="12"/>
        <v>65.9305</v>
      </c>
      <c r="I314" s="14" t="s">
        <v>15</v>
      </c>
    </row>
    <row r="315" spans="8:8" s="8" ht="25.5" customFormat="1" customHeight="1">
      <c r="A315" s="9">
        <v>312.0</v>
      </c>
      <c r="B315" s="9" t="s">
        <v>674</v>
      </c>
      <c r="C315" s="9" t="s">
        <v>668</v>
      </c>
      <c r="D315" s="9" t="s">
        <v>675</v>
      </c>
      <c r="E315" s="9">
        <v>59.1</v>
      </c>
      <c r="F315" s="9">
        <v>32.8</v>
      </c>
      <c r="G315" s="13">
        <v>87.6</v>
      </c>
      <c r="H315" s="13">
        <f t="shared" si="12"/>
        <v>65.13</v>
      </c>
      <c r="I315" s="14"/>
    </row>
    <row r="316" spans="8:8" s="8" ht="25.5" customFormat="1" customHeight="1">
      <c r="A316" s="9">
        <v>313.0</v>
      </c>
      <c r="B316" s="9" t="s">
        <v>676</v>
      </c>
      <c r="C316" s="9" t="s">
        <v>668</v>
      </c>
      <c r="D316" s="9" t="s">
        <v>677</v>
      </c>
      <c r="E316" s="9">
        <v>62.8</v>
      </c>
      <c r="F316" s="9">
        <v>24.73</v>
      </c>
      <c r="G316" s="13">
        <v>85.6</v>
      </c>
      <c r="H316" s="13">
        <f t="shared" si="12"/>
        <v>65.0695</v>
      </c>
      <c r="I316" s="14"/>
    </row>
    <row r="317" spans="8:8" s="8" ht="25.5" customFormat="1" customHeight="1">
      <c r="A317" s="9">
        <v>314.0</v>
      </c>
      <c r="B317" s="9" t="s">
        <v>678</v>
      </c>
      <c r="C317" s="9" t="s">
        <v>668</v>
      </c>
      <c r="D317" s="9" t="s">
        <v>679</v>
      </c>
      <c r="E317" s="9">
        <v>53.3</v>
      </c>
      <c r="F317" s="9">
        <v>40.58</v>
      </c>
      <c r="G317" s="13">
        <v>85.0</v>
      </c>
      <c r="H317" s="13">
        <f t="shared" si="12"/>
        <v>62.487</v>
      </c>
      <c r="I317" s="14"/>
    </row>
    <row r="318" spans="8:8" s="8" ht="25.5" customFormat="1" customHeight="1">
      <c r="A318" s="9">
        <v>315.0</v>
      </c>
      <c r="B318" s="9" t="s">
        <v>680</v>
      </c>
      <c r="C318" s="9" t="s">
        <v>668</v>
      </c>
      <c r="D318" s="9" t="s">
        <v>681</v>
      </c>
      <c r="E318" s="9">
        <v>52.1</v>
      </c>
      <c r="F318" s="9">
        <v>45.75</v>
      </c>
      <c r="G318" s="13">
        <v>83.0</v>
      </c>
      <c r="H318" s="13">
        <f t="shared" si="12"/>
        <v>61.962500000000006</v>
      </c>
      <c r="I318" s="14"/>
    </row>
    <row r="319" spans="8:8" s="8" ht="25.5" customFormat="1" customHeight="1">
      <c r="A319" s="9">
        <v>316.0</v>
      </c>
      <c r="B319" s="9" t="s">
        <v>682</v>
      </c>
      <c r="C319" s="9" t="s">
        <v>668</v>
      </c>
      <c r="D319" s="9" t="s">
        <v>683</v>
      </c>
      <c r="E319" s="9">
        <v>54.0</v>
      </c>
      <c r="F319" s="9">
        <v>26.55</v>
      </c>
      <c r="G319" s="13">
        <v>82.6</v>
      </c>
      <c r="H319" s="13">
        <f t="shared" si="12"/>
        <v>59.8925</v>
      </c>
      <c r="I319" s="14"/>
    </row>
    <row r="320" spans="8:8" s="8" ht="25.5" customFormat="1" customHeight="1">
      <c r="A320" s="9">
        <v>317.0</v>
      </c>
      <c r="B320" s="9" t="s">
        <v>684</v>
      </c>
      <c r="C320" s="9" t="s">
        <v>668</v>
      </c>
      <c r="D320" s="9" t="s">
        <v>685</v>
      </c>
      <c r="E320" s="9">
        <v>52.4</v>
      </c>
      <c r="F320" s="9">
        <v>26.98</v>
      </c>
      <c r="G320" s="13">
        <v>81.4</v>
      </c>
      <c r="H320" s="13">
        <f t="shared" si="12"/>
        <v>58.736999999999995</v>
      </c>
      <c r="I320" s="14"/>
    </row>
    <row r="321" spans="8:8" s="8" ht="25.5" customFormat="1" customHeight="1">
      <c r="A321" s="9">
        <v>318.0</v>
      </c>
      <c r="B321" s="9" t="s">
        <v>686</v>
      </c>
      <c r="C321" s="9" t="s">
        <v>687</v>
      </c>
      <c r="D321" s="9" t="s">
        <v>688</v>
      </c>
      <c r="E321" s="9">
        <v>66.2</v>
      </c>
      <c r="F321" s="9">
        <v>38.33</v>
      </c>
      <c r="G321" s="13">
        <v>87.2</v>
      </c>
      <c r="H321" s="13">
        <f t="shared" si="12"/>
        <v>69.3695</v>
      </c>
      <c r="I321" s="14" t="s">
        <v>15</v>
      </c>
    </row>
    <row r="322" spans="8:8" s="8" ht="25.5" customFormat="1" customHeight="1">
      <c r="A322" s="9">
        <v>319.0</v>
      </c>
      <c r="B322" s="9" t="s">
        <v>689</v>
      </c>
      <c r="C322" s="9" t="s">
        <v>687</v>
      </c>
      <c r="D322" s="9" t="s">
        <v>690</v>
      </c>
      <c r="E322" s="9">
        <v>59.0</v>
      </c>
      <c r="F322" s="9">
        <v>36.73</v>
      </c>
      <c r="G322" s="13">
        <v>87.8</v>
      </c>
      <c r="H322" s="13">
        <f t="shared" si="12"/>
        <v>65.7395</v>
      </c>
      <c r="I322" s="14" t="s">
        <v>15</v>
      </c>
    </row>
    <row r="323" spans="8:8" s="8" ht="25.5" customFormat="1" customHeight="1">
      <c r="A323" s="9">
        <v>320.0</v>
      </c>
      <c r="B323" s="9" t="s">
        <v>691</v>
      </c>
      <c r="C323" s="9" t="s">
        <v>687</v>
      </c>
      <c r="D323" s="9" t="s">
        <v>692</v>
      </c>
      <c r="E323" s="9">
        <v>54.4</v>
      </c>
      <c r="F323" s="9">
        <v>39.71</v>
      </c>
      <c r="G323" s="13">
        <v>87.8</v>
      </c>
      <c r="H323" s="13">
        <f t="shared" si="12"/>
        <v>63.8865</v>
      </c>
      <c r="I323" s="14"/>
    </row>
    <row r="324" spans="8:8" s="8" ht="25.5" customFormat="1" customHeight="1">
      <c r="A324" s="9">
        <v>321.0</v>
      </c>
      <c r="B324" s="9" t="s">
        <v>693</v>
      </c>
      <c r="C324" s="9" t="s">
        <v>687</v>
      </c>
      <c r="D324" s="9" t="s">
        <v>694</v>
      </c>
      <c r="E324" s="9">
        <v>56.7</v>
      </c>
      <c r="F324" s="9">
        <v>23.56</v>
      </c>
      <c r="G324" s="13">
        <v>86.6</v>
      </c>
      <c r="H324" s="13">
        <f t="shared" si="12"/>
        <v>62.194</v>
      </c>
      <c r="I324" s="14"/>
    </row>
    <row r="325" spans="8:8" s="8" ht="25.5" customFormat="1" customHeight="1">
      <c r="A325" s="9">
        <v>322.0</v>
      </c>
      <c r="B325" s="9" t="s">
        <v>435</v>
      </c>
      <c r="C325" s="9" t="s">
        <v>687</v>
      </c>
      <c r="D325" s="9" t="s">
        <v>695</v>
      </c>
      <c r="E325" s="9">
        <v>52.3</v>
      </c>
      <c r="F325" s="9">
        <v>32.95</v>
      </c>
      <c r="G325" s="13">
        <v>80.6</v>
      </c>
      <c r="H325" s="13">
        <f t="shared" si="12"/>
        <v>59.3025</v>
      </c>
      <c r="I325" s="14"/>
    </row>
    <row r="326" spans="8:8" s="8" ht="25.5" customFormat="1" customHeight="1">
      <c r="A326" s="9">
        <v>323.0</v>
      </c>
      <c r="B326" s="9" t="s">
        <v>696</v>
      </c>
      <c r="C326" s="9" t="s">
        <v>687</v>
      </c>
      <c r="D326" s="9" t="s">
        <v>697</v>
      </c>
      <c r="E326" s="9">
        <v>51.5</v>
      </c>
      <c r="F326" s="9">
        <v>18.47</v>
      </c>
      <c r="G326" s="13">
        <v>82.8</v>
      </c>
      <c r="H326" s="13">
        <f t="shared" si="12"/>
        <v>57.5005</v>
      </c>
      <c r="I326" s="14"/>
    </row>
    <row r="327" spans="8:8" s="8" ht="25.5" customFormat="1" customHeight="1">
      <c r="A327" s="9">
        <v>324.0</v>
      </c>
      <c r="B327" s="9" t="s">
        <v>698</v>
      </c>
      <c r="C327" s="9" t="s">
        <v>699</v>
      </c>
      <c r="D327" s="9" t="s">
        <v>700</v>
      </c>
      <c r="E327" s="9">
        <v>54.3</v>
      </c>
      <c r="F327" s="9">
        <v>49.24</v>
      </c>
      <c r="G327" s="13">
        <v>81.0</v>
      </c>
      <c r="H327" s="13">
        <f t="shared" si="12"/>
        <v>62.886</v>
      </c>
      <c r="I327" s="14" t="s">
        <v>15</v>
      </c>
    </row>
    <row r="328" spans="8:8" s="8" ht="25.5" customFormat="1" customHeight="1">
      <c r="A328" s="9">
        <v>325.0</v>
      </c>
      <c r="B328" s="9" t="s">
        <v>701</v>
      </c>
      <c r="C328" s="9" t="s">
        <v>699</v>
      </c>
      <c r="D328" s="9" t="s">
        <v>702</v>
      </c>
      <c r="E328" s="9">
        <v>60.8</v>
      </c>
      <c r="F328" s="9">
        <v>26.4</v>
      </c>
      <c r="G328" s="13">
        <v>79.6</v>
      </c>
      <c r="H328" s="13">
        <f t="shared" si="12"/>
        <v>62.22</v>
      </c>
      <c r="I328" s="14"/>
    </row>
    <row r="329" spans="8:8" s="8" ht="25.5" customFormat="1" customHeight="1">
      <c r="A329" s="9">
        <v>326.0</v>
      </c>
      <c r="B329" s="9" t="s">
        <v>703</v>
      </c>
      <c r="C329" s="9" t="s">
        <v>699</v>
      </c>
      <c r="D329" s="9" t="s">
        <v>704</v>
      </c>
      <c r="E329" s="9">
        <v>58.2</v>
      </c>
      <c r="F329" s="9">
        <v>29.09</v>
      </c>
      <c r="G329" s="13">
        <v>78.4</v>
      </c>
      <c r="H329" s="13">
        <f t="shared" si="12"/>
        <v>60.90350000000001</v>
      </c>
      <c r="I329" s="14"/>
    </row>
    <row r="330" spans="8:8" s="8" ht="25.5" customFormat="1" customHeight="1">
      <c r="A330" s="9">
        <v>327.0</v>
      </c>
      <c r="B330" s="9" t="s">
        <v>705</v>
      </c>
      <c r="C330" s="9" t="s">
        <v>706</v>
      </c>
      <c r="D330" s="9" t="s">
        <v>707</v>
      </c>
      <c r="E330" s="9">
        <v>59.2</v>
      </c>
      <c r="F330" s="9">
        <v>51.27</v>
      </c>
      <c r="G330" s="13">
        <v>85.8</v>
      </c>
      <c r="H330" s="13">
        <f t="shared" si="12"/>
        <v>67.32050000000001</v>
      </c>
      <c r="I330" s="14" t="s">
        <v>15</v>
      </c>
    </row>
    <row r="331" spans="8:8" s="8" ht="25.5" customFormat="1" customHeight="1">
      <c r="A331" s="9">
        <v>328.0</v>
      </c>
      <c r="B331" s="9" t="s">
        <v>708</v>
      </c>
      <c r="C331" s="9" t="s">
        <v>706</v>
      </c>
      <c r="D331" s="9" t="s">
        <v>709</v>
      </c>
      <c r="E331" s="9">
        <v>57.4</v>
      </c>
      <c r="F331" s="9">
        <v>44.36</v>
      </c>
      <c r="G331" s="13">
        <v>84.0</v>
      </c>
      <c r="H331" s="13">
        <f t="shared" si="12"/>
        <v>64.75399999999999</v>
      </c>
      <c r="I331" s="14" t="s">
        <v>15</v>
      </c>
    </row>
    <row r="332" spans="8:8" s="8" ht="25.5" customFormat="1" customHeight="1">
      <c r="A332" s="9">
        <v>329.0</v>
      </c>
      <c r="B332" s="9" t="s">
        <v>710</v>
      </c>
      <c r="C332" s="9" t="s">
        <v>706</v>
      </c>
      <c r="D332" s="9" t="s">
        <v>711</v>
      </c>
      <c r="E332" s="9">
        <v>57.8</v>
      </c>
      <c r="F332" s="9">
        <v>38.04</v>
      </c>
      <c r="G332" s="13">
        <v>80.0</v>
      </c>
      <c r="H332" s="13">
        <f t="shared" si="12"/>
        <v>62.606</v>
      </c>
      <c r="I332" s="14"/>
    </row>
    <row r="333" spans="8:8" s="8" ht="25.5" customFormat="1" customHeight="1">
      <c r="A333" s="9">
        <v>330.0</v>
      </c>
      <c r="B333" s="9" t="s">
        <v>712</v>
      </c>
      <c r="C333" s="9" t="s">
        <v>706</v>
      </c>
      <c r="D333" s="9" t="s">
        <v>713</v>
      </c>
      <c r="E333" s="9">
        <v>61.7</v>
      </c>
      <c r="F333" s="9">
        <v>25.24</v>
      </c>
      <c r="G333" s="13">
        <v>79.8</v>
      </c>
      <c r="H333" s="13">
        <f t="shared" si="12"/>
        <v>62.566</v>
      </c>
      <c r="I333" s="14"/>
    </row>
    <row r="334" spans="8:8" s="8" ht="25.5" customFormat="1" customHeight="1">
      <c r="A334" s="9">
        <v>331.0</v>
      </c>
      <c r="B334" s="9" t="s">
        <v>714</v>
      </c>
      <c r="C334" s="9" t="s">
        <v>706</v>
      </c>
      <c r="D334" s="9" t="s">
        <v>715</v>
      </c>
      <c r="E334" s="9">
        <v>61.2</v>
      </c>
      <c r="F334" s="9">
        <v>29.82</v>
      </c>
      <c r="G334" s="13">
        <v>75.8</v>
      </c>
      <c r="H334" s="13">
        <f t="shared" si="12"/>
        <v>61.603</v>
      </c>
      <c r="I334" s="14"/>
    </row>
    <row r="335" spans="8:8" s="8" ht="25.5" customFormat="1" customHeight="1">
      <c r="A335" s="9">
        <v>332.0</v>
      </c>
      <c r="B335" s="9" t="s">
        <v>716</v>
      </c>
      <c r="C335" s="9" t="s">
        <v>706</v>
      </c>
      <c r="D335" s="9" t="s">
        <v>717</v>
      </c>
      <c r="E335" s="9">
        <v>57.3</v>
      </c>
      <c r="F335" s="9">
        <v>39.13</v>
      </c>
      <c r="G335" s="13">
        <v>77.2</v>
      </c>
      <c r="H335" s="13">
        <f t="shared" si="12"/>
        <v>61.539500000000004</v>
      </c>
      <c r="I335" s="14"/>
    </row>
    <row r="336" spans="8:8" s="8" ht="25.5" customFormat="1" customHeight="1">
      <c r="A336" s="9">
        <v>333.0</v>
      </c>
      <c r="B336" s="9" t="s">
        <v>718</v>
      </c>
      <c r="C336" s="9" t="s">
        <v>719</v>
      </c>
      <c r="D336" s="9" t="s">
        <v>720</v>
      </c>
      <c r="E336" s="9">
        <v>50.8</v>
      </c>
      <c r="F336" s="9">
        <v>21.74</v>
      </c>
      <c r="G336" s="13">
        <v>80.0</v>
      </c>
      <c r="H336" s="13">
        <f t="shared" si="12"/>
        <v>56.661</v>
      </c>
      <c r="I336" s="14"/>
    </row>
    <row r="337" spans="8:8" s="8" ht="25.5" customFormat="1" customHeight="1">
      <c r="A337" s="9">
        <v>334.0</v>
      </c>
      <c r="B337" s="9" t="s">
        <v>721</v>
      </c>
      <c r="C337" s="9" t="s">
        <v>722</v>
      </c>
      <c r="D337" s="9" t="s">
        <v>723</v>
      </c>
      <c r="E337" s="9">
        <v>57.0</v>
      </c>
      <c r="F337" s="9">
        <v>40.13</v>
      </c>
      <c r="G337" s="13">
        <v>87.6</v>
      </c>
      <c r="H337" s="13">
        <f t="shared" si="12"/>
        <v>65.1795</v>
      </c>
      <c r="I337" s="14" t="s">
        <v>15</v>
      </c>
    </row>
    <row r="338" spans="8:8" s="8" ht="25.5" customFormat="1" customHeight="1">
      <c r="A338" s="9">
        <v>335.0</v>
      </c>
      <c r="B338" s="9" t="s">
        <v>724</v>
      </c>
      <c r="C338" s="9" t="s">
        <v>722</v>
      </c>
      <c r="D338" s="9" t="s">
        <v>725</v>
      </c>
      <c r="E338" s="9">
        <v>59.6</v>
      </c>
      <c r="F338" s="9">
        <v>26.94</v>
      </c>
      <c r="G338" s="13">
        <v>86.6</v>
      </c>
      <c r="H338" s="13">
        <f t="shared" si="12"/>
        <v>64.151</v>
      </c>
      <c r="I338" s="14"/>
    </row>
    <row r="339" spans="8:8" s="8" ht="25.5" customFormat="1" customHeight="1">
      <c r="A339" s="9">
        <v>336.0</v>
      </c>
      <c r="B339" s="9" t="s">
        <v>726</v>
      </c>
      <c r="C339" s="9" t="s">
        <v>722</v>
      </c>
      <c r="D339" s="9" t="s">
        <v>727</v>
      </c>
      <c r="E339" s="9">
        <v>57.5</v>
      </c>
      <c r="F339" s="9">
        <v>20.39</v>
      </c>
      <c r="G339" s="13">
        <v>85.8</v>
      </c>
      <c r="H339" s="13">
        <f t="shared" si="12"/>
        <v>61.838499999999996</v>
      </c>
      <c r="I339" s="14"/>
    </row>
    <row r="340" spans="8:8" s="8" ht="25.5" customFormat="1" customHeight="1">
      <c r="A340" s="9">
        <v>337.0</v>
      </c>
      <c r="B340" s="9" t="s">
        <v>728</v>
      </c>
      <c r="C340" s="9" t="s">
        <v>729</v>
      </c>
      <c r="D340" s="9" t="s">
        <v>730</v>
      </c>
      <c r="E340" s="9">
        <v>65.9</v>
      </c>
      <c r="F340" s="9">
        <v>36.42</v>
      </c>
      <c r="G340" s="13">
        <v>83.4</v>
      </c>
      <c r="H340" s="13">
        <f t="shared" si="12"/>
        <v>67.603</v>
      </c>
      <c r="I340" s="14" t="s">
        <v>15</v>
      </c>
    </row>
    <row r="341" spans="8:8" s="8" ht="25.5" customFormat="1" customHeight="1">
      <c r="A341" s="9">
        <v>338.0</v>
      </c>
      <c r="B341" s="9" t="s">
        <v>731</v>
      </c>
      <c r="C341" s="9" t="s">
        <v>729</v>
      </c>
      <c r="D341" s="9" t="s">
        <v>732</v>
      </c>
      <c r="E341" s="9">
        <v>61.9</v>
      </c>
      <c r="F341" s="9">
        <v>35.57</v>
      </c>
      <c r="G341" s="13">
        <v>81.2</v>
      </c>
      <c r="H341" s="13">
        <f t="shared" si="12"/>
        <v>64.7055</v>
      </c>
      <c r="I341" s="14"/>
    </row>
    <row r="342" spans="8:8" s="8" ht="25.5" customFormat="1" customHeight="1">
      <c r="A342" s="9">
        <v>339.0</v>
      </c>
      <c r="B342" s="9" t="s">
        <v>733</v>
      </c>
      <c r="C342" s="9" t="s">
        <v>729</v>
      </c>
      <c r="D342" s="9" t="s">
        <v>734</v>
      </c>
      <c r="E342" s="9">
        <v>57.1</v>
      </c>
      <c r="F342" s="9">
        <v>26.09</v>
      </c>
      <c r="G342" s="13">
        <v>79.6</v>
      </c>
      <c r="H342" s="13">
        <f t="shared" si="12"/>
        <v>60.3235</v>
      </c>
      <c r="I342" s="14"/>
    </row>
    <row r="343" spans="8:8" s="8" ht="25.5" customFormat="1" customHeight="1">
      <c r="A343" s="9">
        <v>340.0</v>
      </c>
      <c r="B343" s="9" t="s">
        <v>735</v>
      </c>
      <c r="C343" s="9" t="s">
        <v>736</v>
      </c>
      <c r="D343" s="9" t="s">
        <v>737</v>
      </c>
      <c r="E343" s="9">
        <v>63.3</v>
      </c>
      <c r="F343" s="9">
        <v>36.14</v>
      </c>
      <c r="G343" s="13">
        <v>85.4</v>
      </c>
      <c r="H343" s="13">
        <f t="shared" si="12"/>
        <v>66.961</v>
      </c>
      <c r="I343" s="14" t="s">
        <v>15</v>
      </c>
    </row>
    <row r="344" spans="8:8" s="8" ht="25.5" customFormat="1" customHeight="1">
      <c r="A344" s="9">
        <v>341.0</v>
      </c>
      <c r="B344" s="9" t="s">
        <v>738</v>
      </c>
      <c r="C344" s="9" t="s">
        <v>736</v>
      </c>
      <c r="D344" s="9" t="s">
        <v>739</v>
      </c>
      <c r="E344" s="9">
        <v>61.9</v>
      </c>
      <c r="F344" s="9">
        <v>18.96</v>
      </c>
      <c r="G344" s="13">
        <v>86.2</v>
      </c>
      <c r="H344" s="13">
        <f t="shared" si="12"/>
        <v>63.964</v>
      </c>
      <c r="I344" s="14" t="s">
        <v>15</v>
      </c>
    </row>
    <row r="345" spans="8:8" s="8" ht="25.5" customFormat="1" customHeight="1">
      <c r="A345" s="9">
        <v>342.0</v>
      </c>
      <c r="B345" s="9" t="s">
        <v>740</v>
      </c>
      <c r="C345" s="9" t="s">
        <v>736</v>
      </c>
      <c r="D345" s="9" t="s">
        <v>741</v>
      </c>
      <c r="E345" s="9">
        <v>53.1</v>
      </c>
      <c r="F345" s="9">
        <v>41.77</v>
      </c>
      <c r="G345" s="13">
        <v>84.1</v>
      </c>
      <c r="H345" s="13">
        <f t="shared" si="12"/>
        <v>62.2505</v>
      </c>
      <c r="I345" s="14"/>
    </row>
    <row r="346" spans="8:8" s="8" ht="25.5" customFormat="1" customHeight="1">
      <c r="A346" s="9">
        <v>343.0</v>
      </c>
      <c r="B346" s="9" t="s">
        <v>742</v>
      </c>
      <c r="C346" s="9" t="s">
        <v>736</v>
      </c>
      <c r="D346" s="9" t="s">
        <v>743</v>
      </c>
      <c r="E346" s="9">
        <v>52.9</v>
      </c>
      <c r="F346" s="9">
        <v>34.07</v>
      </c>
      <c r="G346" s="13">
        <v>82.0</v>
      </c>
      <c r="H346" s="13">
        <f t="shared" si="12"/>
        <v>60.2605</v>
      </c>
      <c r="I346" s="14"/>
    </row>
    <row r="347" spans="8:8" s="8" ht="25.5" customFormat="1" customHeight="1">
      <c r="A347" s="9">
        <v>344.0</v>
      </c>
      <c r="B347" s="9" t="s">
        <v>744</v>
      </c>
      <c r="C347" s="9" t="s">
        <v>736</v>
      </c>
      <c r="D347" s="9" t="s">
        <v>745</v>
      </c>
      <c r="E347" s="9">
        <v>51.9</v>
      </c>
      <c r="F347" s="9">
        <v>19.39</v>
      </c>
      <c r="G347" s="13">
        <v>88.0</v>
      </c>
      <c r="H347" s="13">
        <f t="shared" si="12"/>
        <v>59.658500000000004</v>
      </c>
      <c r="I347" s="14"/>
    </row>
    <row r="348" spans="8:8" s="8" ht="25.5" customFormat="1" customHeight="1">
      <c r="A348" s="9">
        <v>345.0</v>
      </c>
      <c r="B348" s="9" t="s">
        <v>746</v>
      </c>
      <c r="C348" s="9" t="s">
        <v>736</v>
      </c>
      <c r="D348" s="9" t="s">
        <v>747</v>
      </c>
      <c r="E348" s="9">
        <v>52.8</v>
      </c>
      <c r="F348" s="9">
        <v>18.03</v>
      </c>
      <c r="G348" s="13">
        <v>85.2</v>
      </c>
      <c r="H348" s="13">
        <f t="shared" si="12"/>
        <v>58.9245</v>
      </c>
      <c r="I348" s="14"/>
    </row>
    <row r="349" spans="8:8" s="8" ht="25.5" customFormat="1" customHeight="1">
      <c r="A349" s="9">
        <v>346.0</v>
      </c>
      <c r="B349" s="9" t="s">
        <v>748</v>
      </c>
      <c r="C349" s="9" t="s">
        <v>749</v>
      </c>
      <c r="D349" s="9" t="s">
        <v>750</v>
      </c>
      <c r="E349" s="9">
        <v>59.4</v>
      </c>
      <c r="F349" s="9">
        <v>12.19</v>
      </c>
      <c r="G349" s="13">
        <v>83.8</v>
      </c>
      <c r="H349" s="13">
        <f t="shared" si="12"/>
        <v>60.8585</v>
      </c>
      <c r="I349" s="14"/>
    </row>
    <row r="350" spans="8:8" s="8" ht="25.5" customFormat="1" customHeight="1">
      <c r="A350" s="9">
        <v>347.0</v>
      </c>
      <c r="B350" s="9" t="s">
        <v>751</v>
      </c>
      <c r="C350" s="9" t="s">
        <v>752</v>
      </c>
      <c r="D350" s="9" t="s">
        <v>753</v>
      </c>
      <c r="E350" s="9">
        <v>57.1</v>
      </c>
      <c r="F350" s="9">
        <v>25.66</v>
      </c>
      <c r="G350" s="13">
        <v>83.8</v>
      </c>
      <c r="H350" s="13">
        <f t="shared" si="12"/>
        <v>61.729</v>
      </c>
      <c r="I350" s="14" t="s">
        <v>15</v>
      </c>
    </row>
    <row r="351" spans="8:8" s="8" ht="25.5" customFormat="1" customHeight="1">
      <c r="A351" s="9">
        <v>348.0</v>
      </c>
      <c r="B351" s="9" t="s">
        <v>754</v>
      </c>
      <c r="C351" s="9" t="s">
        <v>752</v>
      </c>
      <c r="D351" s="9" t="s">
        <v>755</v>
      </c>
      <c r="E351" s="9">
        <v>55.0</v>
      </c>
      <c r="F351" s="9">
        <v>32.5</v>
      </c>
      <c r="G351" s="13">
        <v>83.6</v>
      </c>
      <c r="H351" s="13">
        <f t="shared" si="12"/>
        <v>61.635000000000005</v>
      </c>
      <c r="I351" s="14" t="s">
        <v>15</v>
      </c>
    </row>
    <row r="352" spans="8:8" s="8" ht="25.5" customFormat="1" customHeight="1">
      <c r="A352" s="9">
        <v>349.0</v>
      </c>
      <c r="B352" s="9" t="s">
        <v>756</v>
      </c>
      <c r="C352" s="9" t="s">
        <v>752</v>
      </c>
      <c r="D352" s="9" t="s">
        <v>757</v>
      </c>
      <c r="E352" s="9">
        <v>51.9</v>
      </c>
      <c r="F352" s="9">
        <v>44.41</v>
      </c>
      <c r="G352" s="13">
        <v>80.5</v>
      </c>
      <c r="H352" s="13">
        <f t="shared" si="12"/>
        <v>60.786500000000004</v>
      </c>
      <c r="I352" s="14" t="s">
        <v>15</v>
      </c>
    </row>
    <row r="353" spans="8:8" s="8" ht="25.5" customFormat="1" customHeight="1">
      <c r="A353" s="9">
        <v>350.0</v>
      </c>
      <c r="B353" s="9" t="s">
        <v>758</v>
      </c>
      <c r="C353" s="9" t="s">
        <v>752</v>
      </c>
      <c r="D353" s="9" t="s">
        <v>759</v>
      </c>
      <c r="E353" s="9">
        <v>55.0</v>
      </c>
      <c r="F353" s="9">
        <v>17.25</v>
      </c>
      <c r="G353" s="13">
        <v>84.2</v>
      </c>
      <c r="H353" s="13">
        <f t="shared" si="12"/>
        <v>59.5575</v>
      </c>
      <c r="I353" s="14"/>
    </row>
    <row r="354" spans="8:8" s="8" ht="25.5" customFormat="1" customHeight="1">
      <c r="A354" s="9">
        <v>351.0</v>
      </c>
      <c r="B354" s="9" t="s">
        <v>760</v>
      </c>
      <c r="C354" s="9" t="s">
        <v>752</v>
      </c>
      <c r="D354" s="9" t="s">
        <v>761</v>
      </c>
      <c r="E354" s="9">
        <v>51.5</v>
      </c>
      <c r="F354" s="9">
        <v>25.16</v>
      </c>
      <c r="G354" s="13">
        <v>79.6</v>
      </c>
      <c r="H354" s="13">
        <f t="shared" si="12"/>
        <v>57.384</v>
      </c>
      <c r="I354" s="14"/>
    </row>
    <row r="355" spans="8:8" s="8" ht="25.5" customFormat="1" customHeight="1">
      <c r="A355" s="9">
        <v>352.0</v>
      </c>
      <c r="B355" s="9" t="s">
        <v>762</v>
      </c>
      <c r="C355" s="9" t="s">
        <v>752</v>
      </c>
      <c r="D355" s="9" t="s">
        <v>763</v>
      </c>
      <c r="E355" s="9">
        <v>46.2</v>
      </c>
      <c r="F355" s="9">
        <v>30.01</v>
      </c>
      <c r="G355" s="13">
        <v>78.8</v>
      </c>
      <c r="H355" s="13">
        <f t="shared" si="12"/>
        <v>55.1815</v>
      </c>
      <c r="I355" s="14"/>
    </row>
    <row r="356" spans="8:8" s="8" ht="25.5" customFormat="1" customHeight="1">
      <c r="A356" s="9">
        <v>353.0</v>
      </c>
      <c r="B356" s="9" t="s">
        <v>764</v>
      </c>
      <c r="C356" s="9" t="s">
        <v>752</v>
      </c>
      <c r="D356" s="9" t="s">
        <v>765</v>
      </c>
      <c r="E356" s="9">
        <v>44.8</v>
      </c>
      <c r="F356" s="9">
        <v>29.79</v>
      </c>
      <c r="G356" s="13">
        <v>76.6</v>
      </c>
      <c r="H356" s="13">
        <f t="shared" si="12"/>
        <v>53.6785</v>
      </c>
      <c r="I356" s="14"/>
    </row>
    <row r="357" spans="8:8" s="8" ht="25.5" customFormat="1" customHeight="1">
      <c r="A357" s="9">
        <v>354.0</v>
      </c>
      <c r="B357" s="9" t="s">
        <v>766</v>
      </c>
      <c r="C357" s="9" t="s">
        <v>752</v>
      </c>
      <c r="D357" s="9" t="s">
        <v>767</v>
      </c>
      <c r="E357" s="9">
        <v>48.1</v>
      </c>
      <c r="F357" s="9">
        <v>14.54</v>
      </c>
      <c r="G357" s="13">
        <v>74.6</v>
      </c>
      <c r="H357" s="13">
        <f t="shared" si="12"/>
        <v>52.341</v>
      </c>
      <c r="I357" s="14"/>
    </row>
    <row r="358" spans="8:8" s="8" ht="25.5" customFormat="1" customHeight="1">
      <c r="A358" s="9">
        <v>355.0</v>
      </c>
      <c r="B358" s="9" t="s">
        <v>768</v>
      </c>
      <c r="C358" s="9" t="s">
        <v>769</v>
      </c>
      <c r="D358" s="9" t="s">
        <v>770</v>
      </c>
      <c r="E358" s="9">
        <v>50.6</v>
      </c>
      <c r="F358" s="9">
        <v>25.51</v>
      </c>
      <c r="G358" s="13">
        <v>78.8</v>
      </c>
      <c r="H358" s="13">
        <f t="shared" si="12"/>
        <v>56.7065</v>
      </c>
      <c r="I358" s="14"/>
    </row>
    <row r="359" spans="8:8" s="8" ht="25.5" customFormat="1" customHeight="1">
      <c r="A359" s="9">
        <v>356.0</v>
      </c>
      <c r="B359" s="9" t="s">
        <v>771</v>
      </c>
      <c r="C359" s="9" t="s">
        <v>772</v>
      </c>
      <c r="D359" s="9" t="s">
        <v>773</v>
      </c>
      <c r="E359" s="9">
        <v>62.4</v>
      </c>
      <c r="F359" s="9">
        <v>36.08</v>
      </c>
      <c r="G359" s="13">
        <v>83.0</v>
      </c>
      <c r="H359" s="13">
        <f t="shared" si="12"/>
        <v>65.662</v>
      </c>
      <c r="I359" s="14" t="s">
        <v>15</v>
      </c>
    </row>
    <row r="360" spans="8:8" s="8" ht="25.5" customFormat="1" customHeight="1">
      <c r="A360" s="9">
        <v>357.0</v>
      </c>
      <c r="B360" s="9" t="s">
        <v>774</v>
      </c>
      <c r="C360" s="9" t="s">
        <v>772</v>
      </c>
      <c r="D360" s="9" t="s">
        <v>775</v>
      </c>
      <c r="E360" s="9">
        <v>55.4</v>
      </c>
      <c r="F360" s="9">
        <v>26.97</v>
      </c>
      <c r="G360" s="13">
        <v>79.4</v>
      </c>
      <c r="H360" s="13">
        <f t="shared" si="12"/>
        <v>59.5355</v>
      </c>
      <c r="I360" s="14"/>
    </row>
    <row r="361" spans="8:8" s="8" ht="25.5" customFormat="1" customHeight="1">
      <c r="A361" s="9">
        <v>358.0</v>
      </c>
      <c r="B361" s="9" t="s">
        <v>776</v>
      </c>
      <c r="C361" s="9" t="s">
        <v>777</v>
      </c>
      <c r="D361" s="9" t="s">
        <v>778</v>
      </c>
      <c r="E361" s="9">
        <v>66.2</v>
      </c>
      <c r="F361" s="9">
        <v>51.39</v>
      </c>
      <c r="G361" s="13">
        <v>84.4</v>
      </c>
      <c r="H361" s="13">
        <f t="shared" si="12"/>
        <v>70.3485</v>
      </c>
      <c r="I361" s="14" t="s">
        <v>15</v>
      </c>
    </row>
    <row r="362" spans="8:8" s="8" ht="25.5" customFormat="1" customHeight="1">
      <c r="A362" s="9">
        <v>359.0</v>
      </c>
      <c r="B362" s="9" t="s">
        <v>779</v>
      </c>
      <c r="C362" s="9" t="s">
        <v>777</v>
      </c>
      <c r="D362" s="9" t="s">
        <v>780</v>
      </c>
      <c r="E362" s="9">
        <v>67.0</v>
      </c>
      <c r="F362" s="9">
        <v>30.76</v>
      </c>
      <c r="G362" s="13">
        <v>86.6</v>
      </c>
      <c r="H362" s="13">
        <f t="shared" si="12"/>
        <v>68.42399999999999</v>
      </c>
      <c r="I362" s="14"/>
    </row>
    <row r="363" spans="8:8" s="8" ht="25.5" customFormat="1" customHeight="1">
      <c r="A363" s="9">
        <v>360.0</v>
      </c>
      <c r="B363" s="9" t="s">
        <v>781</v>
      </c>
      <c r="C363" s="9" t="s">
        <v>777</v>
      </c>
      <c r="D363" s="9" t="s">
        <v>782</v>
      </c>
      <c r="E363" s="9">
        <v>61.3</v>
      </c>
      <c r="F363" s="9">
        <v>46.65</v>
      </c>
      <c r="G363" s="13">
        <v>86.6</v>
      </c>
      <c r="H363" s="13">
        <f t="shared" si="12"/>
        <v>67.9575</v>
      </c>
      <c r="I363" s="14"/>
    </row>
    <row r="364" spans="8:8" s="8" ht="25.5" customFormat="1" customHeight="1">
      <c r="A364" s="9">
        <v>361.0</v>
      </c>
      <c r="B364" s="9" t="s">
        <v>783</v>
      </c>
      <c r="C364" s="9" t="s">
        <v>784</v>
      </c>
      <c r="D364" s="9">
        <v>2.120853292E9</v>
      </c>
      <c r="E364" s="13">
        <v>59.3</v>
      </c>
      <c r="F364" s="13">
        <v>79.53</v>
      </c>
      <c r="G364" s="13">
        <v>83.9</v>
      </c>
      <c r="H364" s="13">
        <f t="shared" si="12"/>
        <v>70.9445</v>
      </c>
      <c r="I364" s="14" t="s">
        <v>15</v>
      </c>
    </row>
    <row r="365" spans="8:8" s="8" ht="25.5" customFormat="1" customHeight="1">
      <c r="A365" s="9">
        <v>362.0</v>
      </c>
      <c r="B365" s="9" t="s">
        <v>785</v>
      </c>
      <c r="C365" s="9" t="s">
        <v>784</v>
      </c>
      <c r="D365" s="9">
        <v>2.120853298E9</v>
      </c>
      <c r="E365" s="13">
        <v>64.0</v>
      </c>
      <c r="F365" s="13">
        <v>69.88</v>
      </c>
      <c r="G365" s="13">
        <v>75.0</v>
      </c>
      <c r="H365" s="13">
        <f t="shared" si="12"/>
        <v>68.732</v>
      </c>
      <c r="I365" s="14"/>
    </row>
    <row r="366" spans="8:8" s="8" ht="25.5" customFormat="1" customHeight="1">
      <c r="A366" s="9">
        <v>363.0</v>
      </c>
      <c r="B366" s="9" t="s">
        <v>786</v>
      </c>
      <c r="C366" s="9" t="s">
        <v>784</v>
      </c>
      <c r="D366" s="9">
        <v>2.120853315E9</v>
      </c>
      <c r="E366" s="13">
        <v>61.4</v>
      </c>
      <c r="F366" s="13">
        <v>65.03</v>
      </c>
      <c r="G366" s="13">
        <v>77.8</v>
      </c>
      <c r="H366" s="13">
        <f t="shared" si="12"/>
        <v>67.6845</v>
      </c>
      <c r="I366" s="14"/>
    </row>
    <row r="367" spans="8:8" s="8" ht="25.5" customFormat="1" customHeight="1">
      <c r="A367" s="9">
        <v>364.0</v>
      </c>
      <c r="B367" s="9" t="s">
        <v>787</v>
      </c>
      <c r="C367" s="9" t="s">
        <v>788</v>
      </c>
      <c r="D367" s="9">
        <v>2.120863318E9</v>
      </c>
      <c r="E367" s="13">
        <v>56.1</v>
      </c>
      <c r="F367" s="13">
        <v>65.54</v>
      </c>
      <c r="G367" s="13">
        <v>77.0</v>
      </c>
      <c r="H367" s="13">
        <f t="shared" si="12"/>
        <v>64.831</v>
      </c>
      <c r="I367" s="14" t="s">
        <v>15</v>
      </c>
    </row>
    <row r="368" spans="8:8" s="8" ht="25.5" customFormat="1" customHeight="1">
      <c r="A368" s="9">
        <v>365.0</v>
      </c>
      <c r="B368" s="9" t="s">
        <v>789</v>
      </c>
      <c r="C368" s="9" t="s">
        <v>788</v>
      </c>
      <c r="D368" s="9">
        <v>2.120863317E9</v>
      </c>
      <c r="E368" s="13">
        <v>56.6</v>
      </c>
      <c r="F368" s="13">
        <v>48.09</v>
      </c>
      <c r="G368" s="13">
        <v>77.2</v>
      </c>
      <c r="H368" s="13">
        <f t="shared" si="12"/>
        <v>62.533500000000004</v>
      </c>
      <c r="I368" s="14"/>
    </row>
    <row r="369" spans="8:8" s="8" ht="25.5" customFormat="1" customHeight="1">
      <c r="A369" s="9">
        <v>366.0</v>
      </c>
      <c r="B369" s="9" t="s">
        <v>790</v>
      </c>
      <c r="C369" s="9" t="s">
        <v>788</v>
      </c>
      <c r="D369" s="9">
        <v>2.120863316E9</v>
      </c>
      <c r="E369" s="13">
        <v>52.8</v>
      </c>
      <c r="F369" s="13">
        <v>37.54</v>
      </c>
      <c r="G369" s="13">
        <v>77.2</v>
      </c>
      <c r="H369" s="13">
        <f t="shared" si="12"/>
        <v>59.051</v>
      </c>
      <c r="I369" s="14"/>
    </row>
    <row r="370" spans="8:8" s="8" ht="25.5" customFormat="1" customHeight="1">
      <c r="A370" s="9">
        <v>367.0</v>
      </c>
      <c r="B370" s="9" t="s">
        <v>791</v>
      </c>
      <c r="C370" s="9" t="s">
        <v>792</v>
      </c>
      <c r="D370" s="9">
        <v>2.120833271E9</v>
      </c>
      <c r="E370" s="13">
        <v>58.8</v>
      </c>
      <c r="F370" s="13">
        <v>69.56</v>
      </c>
      <c r="G370" s="13">
        <v>75.8</v>
      </c>
      <c r="H370" s="13">
        <f t="shared" si="13" ref="H370:H373">E370*50%+F370*15%+G370*35%</f>
        <v>66.364</v>
      </c>
      <c r="I370" s="14" t="s">
        <v>15</v>
      </c>
    </row>
    <row r="371" spans="8:8" s="8" ht="25.5" customFormat="1" customHeight="1">
      <c r="A371" s="9">
        <v>368.0</v>
      </c>
      <c r="B371" s="9" t="s">
        <v>793</v>
      </c>
      <c r="C371" s="9" t="s">
        <v>792</v>
      </c>
      <c r="D371" s="9">
        <v>2.120833273E9</v>
      </c>
      <c r="E371" s="13">
        <v>53.3</v>
      </c>
      <c r="F371" s="13">
        <v>85.62</v>
      </c>
      <c r="G371" s="13">
        <v>71.2</v>
      </c>
      <c r="H371" s="13">
        <f t="shared" si="13"/>
        <v>64.41300000000001</v>
      </c>
      <c r="I371" s="14"/>
    </row>
    <row r="372" spans="8:8" s="8" ht="25.5" customFormat="1" customHeight="1">
      <c r="A372" s="9">
        <v>369.0</v>
      </c>
      <c r="B372" s="9" t="s">
        <v>794</v>
      </c>
      <c r="C372" s="9" t="s">
        <v>795</v>
      </c>
      <c r="D372" s="9">
        <v>2.120843284E9</v>
      </c>
      <c r="E372" s="13">
        <v>60.4</v>
      </c>
      <c r="F372" s="13">
        <v>43.86</v>
      </c>
      <c r="G372" s="13">
        <v>77.38</v>
      </c>
      <c r="H372" s="13">
        <f t="shared" si="13"/>
        <v>63.862</v>
      </c>
      <c r="I372" s="14" t="s">
        <v>15</v>
      </c>
    </row>
    <row r="373" spans="8:8" s="8" ht="25.5" customFormat="1" customHeight="1">
      <c r="A373" s="9">
        <v>370.0</v>
      </c>
      <c r="B373" s="9" t="s">
        <v>796</v>
      </c>
      <c r="C373" s="9" t="s">
        <v>795</v>
      </c>
      <c r="D373" s="9">
        <v>2.120843282E9</v>
      </c>
      <c r="E373" s="13">
        <v>56.8</v>
      </c>
      <c r="F373" s="13">
        <v>61.2</v>
      </c>
      <c r="G373" s="13">
        <v>74.6</v>
      </c>
      <c r="H373" s="13">
        <f t="shared" si="13"/>
        <v>63.69</v>
      </c>
      <c r="I373" s="14"/>
    </row>
    <row r="374" spans="8:8" s="22" ht="24.0" customFormat="1" customHeight="1">
      <c r="A374" s="9">
        <v>371.0</v>
      </c>
      <c r="B374" s="10" t="s">
        <v>797</v>
      </c>
      <c r="C374" s="10" t="s">
        <v>798</v>
      </c>
      <c r="D374" s="9" t="s">
        <v>799</v>
      </c>
      <c r="E374" s="9">
        <v>63.7</v>
      </c>
      <c r="F374" s="9">
        <v>88.61</v>
      </c>
      <c r="G374" s="20">
        <v>90.4</v>
      </c>
      <c r="H374" s="20">
        <v>76.7815</v>
      </c>
      <c r="I374" s="9" t="s">
        <v>15</v>
      </c>
    </row>
    <row r="375" spans="8:8" s="22" ht="24.0" customFormat="1" customHeight="1">
      <c r="A375" s="9">
        <v>372.0</v>
      </c>
      <c r="B375" s="10" t="s">
        <v>800</v>
      </c>
      <c r="C375" s="10" t="s">
        <v>798</v>
      </c>
      <c r="D375" s="9" t="s">
        <v>801</v>
      </c>
      <c r="E375" s="9">
        <v>61.7</v>
      </c>
      <c r="F375" s="9">
        <v>78.53</v>
      </c>
      <c r="G375" s="20">
        <v>84.6</v>
      </c>
      <c r="H375" s="20">
        <v>72.2395</v>
      </c>
      <c r="I375" s="9" t="s">
        <v>15</v>
      </c>
    </row>
    <row r="376" spans="8:8" s="22" ht="24.0" customFormat="1" customHeight="1">
      <c r="A376" s="9">
        <v>373.0</v>
      </c>
      <c r="B376" s="10" t="s">
        <v>802</v>
      </c>
      <c r="C376" s="10" t="s">
        <v>798</v>
      </c>
      <c r="D376" s="9" t="s">
        <v>803</v>
      </c>
      <c r="E376" s="9">
        <v>57.0</v>
      </c>
      <c r="F376" s="9">
        <v>80.21</v>
      </c>
      <c r="G376" s="20">
        <v>89.5</v>
      </c>
      <c r="H376" s="20">
        <v>71.8565</v>
      </c>
      <c r="I376" s="9" t="s">
        <v>15</v>
      </c>
    </row>
    <row r="377" spans="8:8" s="22" ht="24.0" customFormat="1" customHeight="1">
      <c r="A377" s="9">
        <v>374.0</v>
      </c>
      <c r="B377" s="10" t="s">
        <v>804</v>
      </c>
      <c r="C377" s="10" t="s">
        <v>798</v>
      </c>
      <c r="D377" s="9" t="s">
        <v>805</v>
      </c>
      <c r="E377" s="9">
        <v>54.1</v>
      </c>
      <c r="F377" s="9">
        <v>72.56</v>
      </c>
      <c r="G377" s="20">
        <v>86.2</v>
      </c>
      <c r="H377" s="20">
        <v>68.104</v>
      </c>
      <c r="I377" s="9"/>
    </row>
    <row r="378" spans="8:8" s="22" ht="24.0" customFormat="1" customHeight="1">
      <c r="A378" s="9">
        <v>375.0</v>
      </c>
      <c r="B378" s="10" t="s">
        <v>806</v>
      </c>
      <c r="C378" s="10" t="s">
        <v>798</v>
      </c>
      <c r="D378" s="9" t="s">
        <v>807</v>
      </c>
      <c r="E378" s="9">
        <v>63.3</v>
      </c>
      <c r="F378" s="9">
        <v>37.84</v>
      </c>
      <c r="G378" s="20">
        <v>87.4</v>
      </c>
      <c r="H378" s="20">
        <v>67.916</v>
      </c>
      <c r="I378" s="9"/>
    </row>
    <row r="379" spans="8:8" s="22" ht="24.0" customFormat="1" customHeight="1">
      <c r="A379" s="9">
        <v>376.0</v>
      </c>
      <c r="B379" s="10" t="s">
        <v>808</v>
      </c>
      <c r="C379" s="10" t="s">
        <v>798</v>
      </c>
      <c r="D379" s="9" t="s">
        <v>809</v>
      </c>
      <c r="E379" s="9">
        <v>59.8</v>
      </c>
      <c r="F379" s="9">
        <v>55.96</v>
      </c>
      <c r="G379" s="20">
        <v>81.4</v>
      </c>
      <c r="H379" s="20">
        <v>66.784</v>
      </c>
      <c r="I379" s="9"/>
    </row>
    <row r="380" spans="8:8" s="22" ht="24.0" customFormat="1" customHeight="1">
      <c r="A380" s="9">
        <v>377.0</v>
      </c>
      <c r="B380" s="10" t="s">
        <v>810</v>
      </c>
      <c r="C380" s="10" t="s">
        <v>798</v>
      </c>
      <c r="D380" s="9" t="s">
        <v>811</v>
      </c>
      <c r="E380" s="9">
        <v>56.8</v>
      </c>
      <c r="F380" s="9">
        <v>50.64</v>
      </c>
      <c r="G380" s="20">
        <v>75.8</v>
      </c>
      <c r="H380" s="20">
        <v>62.526</v>
      </c>
      <c r="I380" s="9"/>
    </row>
    <row r="381" spans="8:8" s="22" ht="24.0" customFormat="1" customHeight="1">
      <c r="A381" s="9">
        <v>378.0</v>
      </c>
      <c r="B381" s="10" t="s">
        <v>812</v>
      </c>
      <c r="C381" s="10" t="s">
        <v>798</v>
      </c>
      <c r="D381" s="9" t="s">
        <v>813</v>
      </c>
      <c r="E381" s="9">
        <v>56.3</v>
      </c>
      <c r="F381" s="9">
        <v>40.99</v>
      </c>
      <c r="G381" s="20">
        <v>79.8</v>
      </c>
      <c r="H381" s="20">
        <v>62.2285</v>
      </c>
      <c r="I381" s="9"/>
    </row>
    <row r="382" spans="8:8" s="22" ht="24.0" customFormat="1" customHeight="1">
      <c r="A382" s="9">
        <v>379.0</v>
      </c>
      <c r="B382" s="10" t="s">
        <v>814</v>
      </c>
      <c r="C382" s="10" t="s">
        <v>798</v>
      </c>
      <c r="D382" s="9" t="s">
        <v>815</v>
      </c>
      <c r="E382" s="9">
        <v>51.5</v>
      </c>
      <c r="F382" s="9">
        <v>48.25</v>
      </c>
      <c r="G382" s="20">
        <v>81.4</v>
      </c>
      <c r="H382" s="20">
        <v>61.4775</v>
      </c>
      <c r="I382" s="9"/>
    </row>
    <row r="383" spans="8:8" s="22" ht="24.0" customFormat="1" customHeight="1">
      <c r="A383" s="9">
        <v>380.0</v>
      </c>
      <c r="B383" s="10" t="s">
        <v>816</v>
      </c>
      <c r="C383" s="10" t="s">
        <v>817</v>
      </c>
      <c r="D383" s="9" t="s">
        <v>818</v>
      </c>
      <c r="E383" s="9">
        <v>67.9</v>
      </c>
      <c r="F383" s="9">
        <v>65.59</v>
      </c>
      <c r="G383" s="20">
        <v>88.0</v>
      </c>
      <c r="H383" s="20">
        <v>74.5885</v>
      </c>
      <c r="I383" s="9" t="s">
        <v>15</v>
      </c>
    </row>
    <row r="384" spans="8:8" s="22" ht="24.0" customFormat="1" customHeight="1">
      <c r="A384" s="9">
        <v>381.0</v>
      </c>
      <c r="B384" s="10" t="s">
        <v>819</v>
      </c>
      <c r="C384" s="10" t="s">
        <v>817</v>
      </c>
      <c r="D384" s="9" t="s">
        <v>820</v>
      </c>
      <c r="E384" s="9">
        <v>65.4</v>
      </c>
      <c r="F384" s="9">
        <v>77.98</v>
      </c>
      <c r="G384" s="20">
        <v>84.8</v>
      </c>
      <c r="H384" s="20">
        <v>74.077</v>
      </c>
      <c r="I384" s="9" t="s">
        <v>15</v>
      </c>
    </row>
    <row r="385" spans="8:8" s="22" ht="24.0" customFormat="1" customHeight="1">
      <c r="A385" s="9">
        <v>382.0</v>
      </c>
      <c r="B385" s="10" t="s">
        <v>821</v>
      </c>
      <c r="C385" s="10" t="s">
        <v>817</v>
      </c>
      <c r="D385" s="9" t="s">
        <v>822</v>
      </c>
      <c r="E385" s="9">
        <v>60.8</v>
      </c>
      <c r="F385" s="9">
        <v>76.08</v>
      </c>
      <c r="G385" s="20">
        <v>90.6</v>
      </c>
      <c r="H385" s="20">
        <v>73.522</v>
      </c>
      <c r="I385" s="9" t="s">
        <v>15</v>
      </c>
    </row>
    <row r="386" spans="8:8" s="22" ht="24.0" customFormat="1" customHeight="1">
      <c r="A386" s="9">
        <v>383.0</v>
      </c>
      <c r="B386" s="10" t="s">
        <v>823</v>
      </c>
      <c r="C386" s="10" t="s">
        <v>817</v>
      </c>
      <c r="D386" s="9" t="s">
        <v>824</v>
      </c>
      <c r="E386" s="9">
        <v>60.1</v>
      </c>
      <c r="F386" s="9">
        <v>81.89</v>
      </c>
      <c r="G386" s="20">
        <v>88.0</v>
      </c>
      <c r="H386" s="20">
        <v>73.1335</v>
      </c>
      <c r="I386" s="9"/>
    </row>
    <row r="387" spans="8:8" s="22" ht="24.0" customFormat="1" customHeight="1">
      <c r="A387" s="9">
        <v>384.0</v>
      </c>
      <c r="B387" s="10" t="s">
        <v>825</v>
      </c>
      <c r="C387" s="10" t="s">
        <v>817</v>
      </c>
      <c r="D387" s="9" t="s">
        <v>826</v>
      </c>
      <c r="E387" s="9">
        <v>59.9</v>
      </c>
      <c r="F387" s="9">
        <v>84.49</v>
      </c>
      <c r="G387" s="20">
        <v>84.4</v>
      </c>
      <c r="H387" s="20">
        <v>72.1635</v>
      </c>
      <c r="I387" s="9"/>
    </row>
    <row r="388" spans="8:8" s="22" ht="24.0" customFormat="1" customHeight="1">
      <c r="A388" s="9">
        <v>385.0</v>
      </c>
      <c r="B388" s="10" t="s">
        <v>827</v>
      </c>
      <c r="C388" s="10" t="s">
        <v>817</v>
      </c>
      <c r="D388" s="9" t="s">
        <v>828</v>
      </c>
      <c r="E388" s="9">
        <v>57.8</v>
      </c>
      <c r="F388" s="9">
        <v>83.17</v>
      </c>
      <c r="G388" s="20">
        <v>87.0</v>
      </c>
      <c r="H388" s="20">
        <v>71.8255</v>
      </c>
      <c r="I388" s="9"/>
    </row>
    <row r="389" spans="8:8" s="22" ht="24.0" customFormat="1" customHeight="1">
      <c r="A389" s="9">
        <v>386.0</v>
      </c>
      <c r="B389" s="10" t="s">
        <v>829</v>
      </c>
      <c r="C389" s="10" t="s">
        <v>817</v>
      </c>
      <c r="D389" s="9" t="s">
        <v>830</v>
      </c>
      <c r="E389" s="9">
        <v>63.5</v>
      </c>
      <c r="F389" s="9">
        <v>58.47</v>
      </c>
      <c r="G389" s="20">
        <v>86.2</v>
      </c>
      <c r="H389" s="20">
        <v>70.6905</v>
      </c>
      <c r="I389" s="9"/>
    </row>
    <row r="390" spans="8:8" s="22" ht="24.0" customFormat="1" customHeight="1">
      <c r="A390" s="9">
        <v>387.0</v>
      </c>
      <c r="B390" s="10" t="s">
        <v>831</v>
      </c>
      <c r="C390" s="10" t="s">
        <v>817</v>
      </c>
      <c r="D390" s="9" t="s">
        <v>832</v>
      </c>
      <c r="E390" s="9">
        <v>58.9</v>
      </c>
      <c r="F390" s="9">
        <v>80.78</v>
      </c>
      <c r="G390" s="20">
        <v>83.0</v>
      </c>
      <c r="H390" s="20">
        <v>70.617</v>
      </c>
      <c r="I390" s="9"/>
    </row>
    <row r="391" spans="8:8" s="22" ht="24.0" customFormat="1" customHeight="1">
      <c r="A391" s="9">
        <v>388.0</v>
      </c>
      <c r="B391" s="10" t="s">
        <v>833</v>
      </c>
      <c r="C391" s="10" t="s">
        <v>817</v>
      </c>
      <c r="D391" s="9" t="s">
        <v>834</v>
      </c>
      <c r="E391" s="9">
        <v>62.1</v>
      </c>
      <c r="F391" s="9">
        <v>76.6</v>
      </c>
      <c r="G391" s="20">
        <v>75.8</v>
      </c>
      <c r="H391" s="20">
        <v>69.07</v>
      </c>
      <c r="I391" s="9"/>
    </row>
    <row r="392" spans="8:8" s="22" ht="24.0" customFormat="1" customHeight="1">
      <c r="A392" s="9">
        <v>389.0</v>
      </c>
      <c r="B392" s="10" t="s">
        <v>835</v>
      </c>
      <c r="C392" s="10" t="s">
        <v>836</v>
      </c>
      <c r="D392" s="9" t="s">
        <v>837</v>
      </c>
      <c r="E392" s="9">
        <v>58.0</v>
      </c>
      <c r="F392" s="9">
        <v>67.9</v>
      </c>
      <c r="G392" s="20">
        <v>81.4</v>
      </c>
      <c r="H392" s="20">
        <v>67.675</v>
      </c>
      <c r="I392" s="9"/>
    </row>
    <row r="393" spans="8:8" s="22" ht="24.0" customFormat="1" customHeight="1">
      <c r="A393" s="9">
        <v>390.0</v>
      </c>
      <c r="B393" s="10" t="s">
        <v>838</v>
      </c>
      <c r="C393" s="10" t="s">
        <v>836</v>
      </c>
      <c r="D393" s="9" t="s">
        <v>839</v>
      </c>
      <c r="E393" s="9">
        <v>59.7</v>
      </c>
      <c r="F393" s="9">
        <v>36.99</v>
      </c>
      <c r="G393" s="20">
        <v>82.4</v>
      </c>
      <c r="H393" s="20">
        <v>64.2385</v>
      </c>
      <c r="I393" s="9"/>
    </row>
    <row r="394" spans="8:8" s="22" ht="24.0" customFormat="1" customHeight="1">
      <c r="A394" s="9">
        <v>391.0</v>
      </c>
      <c r="B394" s="10" t="s">
        <v>840</v>
      </c>
      <c r="C394" s="10" t="s">
        <v>836</v>
      </c>
      <c r="D394" s="9" t="s">
        <v>841</v>
      </c>
      <c r="E394" s="9">
        <v>46.9</v>
      </c>
      <c r="F394" s="9">
        <v>35.64</v>
      </c>
      <c r="G394" s="20">
        <v>84.2</v>
      </c>
      <c r="H394" s="20">
        <v>58.266</v>
      </c>
      <c r="I394" s="9"/>
    </row>
    <row r="395" spans="8:8" s="22" ht="24.0" customFormat="1" customHeight="1">
      <c r="A395" s="9">
        <v>392.0</v>
      </c>
      <c r="B395" s="10" t="s">
        <v>842</v>
      </c>
      <c r="C395" s="10" t="s">
        <v>843</v>
      </c>
      <c r="D395" s="9" t="s">
        <v>844</v>
      </c>
      <c r="E395" s="9">
        <v>66.0</v>
      </c>
      <c r="F395" s="9">
        <v>82.94</v>
      </c>
      <c r="G395" s="20">
        <v>86.6</v>
      </c>
      <c r="H395" s="20">
        <v>75.751</v>
      </c>
      <c r="I395" s="9" t="s">
        <v>15</v>
      </c>
    </row>
    <row r="396" spans="8:8" s="22" ht="24.0" customFormat="1" customHeight="1">
      <c r="A396" s="9">
        <v>393.0</v>
      </c>
      <c r="B396" s="10" t="s">
        <v>845</v>
      </c>
      <c r="C396" s="10" t="s">
        <v>843</v>
      </c>
      <c r="D396" s="9" t="s">
        <v>846</v>
      </c>
      <c r="E396" s="9">
        <v>58.7</v>
      </c>
      <c r="F396" s="9">
        <v>88.81</v>
      </c>
      <c r="G396" s="20">
        <v>88.6</v>
      </c>
      <c r="H396" s="20">
        <v>73.6815</v>
      </c>
      <c r="I396" s="9" t="s">
        <v>15</v>
      </c>
    </row>
    <row r="397" spans="8:8" s="22" ht="24.0" customFormat="1" customHeight="1">
      <c r="A397" s="9">
        <v>394.0</v>
      </c>
      <c r="B397" s="10" t="s">
        <v>847</v>
      </c>
      <c r="C397" s="10" t="s">
        <v>843</v>
      </c>
      <c r="D397" s="9" t="s">
        <v>848</v>
      </c>
      <c r="E397" s="9">
        <v>60.1</v>
      </c>
      <c r="F397" s="9">
        <v>77.91</v>
      </c>
      <c r="G397" s="20">
        <v>90.6</v>
      </c>
      <c r="H397" s="20">
        <v>73.4465</v>
      </c>
      <c r="I397" s="9" t="s">
        <v>15</v>
      </c>
    </row>
    <row r="398" spans="8:8" s="22" ht="24.0" customFormat="1" customHeight="1">
      <c r="A398" s="9">
        <v>395.0</v>
      </c>
      <c r="B398" s="10" t="s">
        <v>849</v>
      </c>
      <c r="C398" s="10" t="s">
        <v>843</v>
      </c>
      <c r="D398" s="9" t="s">
        <v>850</v>
      </c>
      <c r="E398" s="9">
        <v>68.3</v>
      </c>
      <c r="F398" s="9">
        <v>60.95</v>
      </c>
      <c r="G398" s="20">
        <v>85.7</v>
      </c>
      <c r="H398" s="20">
        <v>73.2875</v>
      </c>
      <c r="I398" s="9" t="s">
        <v>15</v>
      </c>
    </row>
    <row r="399" spans="8:8" s="22" ht="24.0" customFormat="1" customHeight="1">
      <c r="A399" s="9">
        <v>396.0</v>
      </c>
      <c r="B399" s="10" t="s">
        <v>851</v>
      </c>
      <c r="C399" s="10" t="s">
        <v>843</v>
      </c>
      <c r="D399" s="9" t="s">
        <v>852</v>
      </c>
      <c r="E399" s="9">
        <v>60.1</v>
      </c>
      <c r="F399" s="9">
        <v>80.76</v>
      </c>
      <c r="G399" s="20">
        <v>88.3</v>
      </c>
      <c r="H399" s="20">
        <v>73.069</v>
      </c>
      <c r="I399" s="9" t="s">
        <v>15</v>
      </c>
    </row>
    <row r="400" spans="8:8" s="22" ht="24.0" customFormat="1" customHeight="1">
      <c r="A400" s="9">
        <v>397.0</v>
      </c>
      <c r="B400" s="10" t="s">
        <v>853</v>
      </c>
      <c r="C400" s="10" t="s">
        <v>843</v>
      </c>
      <c r="D400" s="9" t="s">
        <v>854</v>
      </c>
      <c r="E400" s="9">
        <v>54.4</v>
      </c>
      <c r="F400" s="9">
        <v>87.38</v>
      </c>
      <c r="G400" s="20">
        <v>91.0</v>
      </c>
      <c r="H400" s="20">
        <v>72.157</v>
      </c>
      <c r="I400" s="9" t="s">
        <v>15</v>
      </c>
    </row>
    <row r="401" spans="8:8" s="22" ht="24.0" customFormat="1" customHeight="1">
      <c r="A401" s="9">
        <v>398.0</v>
      </c>
      <c r="B401" s="10" t="s">
        <v>855</v>
      </c>
      <c r="C401" s="10" t="s">
        <v>843</v>
      </c>
      <c r="D401" s="9" t="s">
        <v>856</v>
      </c>
      <c r="E401" s="9">
        <v>58.5</v>
      </c>
      <c r="F401" s="9">
        <v>72.43</v>
      </c>
      <c r="G401" s="20">
        <v>91.2</v>
      </c>
      <c r="H401" s="20">
        <v>72.0345</v>
      </c>
      <c r="I401" s="9" t="s">
        <v>15</v>
      </c>
    </row>
    <row r="402" spans="8:8" s="22" ht="24.0" customFormat="1" customHeight="1">
      <c r="A402" s="9">
        <v>399.0</v>
      </c>
      <c r="B402" s="10" t="s">
        <v>857</v>
      </c>
      <c r="C402" s="10" t="s">
        <v>843</v>
      </c>
      <c r="D402" s="9" t="s">
        <v>858</v>
      </c>
      <c r="E402" s="9">
        <v>56.5</v>
      </c>
      <c r="F402" s="9">
        <v>78.45</v>
      </c>
      <c r="G402" s="20">
        <v>90.0</v>
      </c>
      <c r="H402" s="20">
        <v>71.5175</v>
      </c>
      <c r="I402" s="9" t="s">
        <v>15</v>
      </c>
    </row>
    <row r="403" spans="8:8" s="22" ht="24.0" customFormat="1" customHeight="1">
      <c r="A403" s="9">
        <v>400.0</v>
      </c>
      <c r="B403" s="10" t="s">
        <v>859</v>
      </c>
      <c r="C403" s="10" t="s">
        <v>843</v>
      </c>
      <c r="D403" s="9" t="s">
        <v>860</v>
      </c>
      <c r="E403" s="9">
        <v>58.9</v>
      </c>
      <c r="F403" s="9">
        <v>77.23</v>
      </c>
      <c r="G403" s="20">
        <v>87.0</v>
      </c>
      <c r="H403" s="20">
        <v>71.4845</v>
      </c>
      <c r="I403" s="9"/>
    </row>
    <row r="404" spans="8:8" s="22" ht="24.0" customFormat="1" customHeight="1">
      <c r="A404" s="9">
        <v>401.0</v>
      </c>
      <c r="B404" s="10" t="s">
        <v>861</v>
      </c>
      <c r="C404" s="10" t="s">
        <v>843</v>
      </c>
      <c r="D404" s="9" t="s">
        <v>862</v>
      </c>
      <c r="E404" s="9">
        <v>59.2</v>
      </c>
      <c r="F404" s="9">
        <v>71.85</v>
      </c>
      <c r="G404" s="20">
        <v>88.5</v>
      </c>
      <c r="H404" s="20">
        <v>71.3525</v>
      </c>
      <c r="I404" s="9"/>
    </row>
    <row r="405" spans="8:8" s="22" ht="24.0" customFormat="1" customHeight="1">
      <c r="A405" s="9">
        <v>402.0</v>
      </c>
      <c r="B405" s="10" t="s">
        <v>863</v>
      </c>
      <c r="C405" s="10" t="s">
        <v>843</v>
      </c>
      <c r="D405" s="9" t="s">
        <v>864</v>
      </c>
      <c r="E405" s="9">
        <v>59.0</v>
      </c>
      <c r="F405" s="9">
        <v>78.3</v>
      </c>
      <c r="G405" s="20">
        <v>85.9</v>
      </c>
      <c r="H405" s="20">
        <v>71.31</v>
      </c>
      <c r="I405" s="9"/>
    </row>
    <row r="406" spans="8:8" s="22" ht="24.0" customFormat="1" customHeight="1">
      <c r="A406" s="9">
        <v>403.0</v>
      </c>
      <c r="B406" s="10" t="s">
        <v>865</v>
      </c>
      <c r="C406" s="10" t="s">
        <v>843</v>
      </c>
      <c r="D406" s="9" t="s">
        <v>866</v>
      </c>
      <c r="E406" s="9">
        <v>55.8</v>
      </c>
      <c r="F406" s="9">
        <v>79.33</v>
      </c>
      <c r="G406" s="20">
        <v>89.8</v>
      </c>
      <c r="H406" s="20">
        <v>71.2295</v>
      </c>
      <c r="I406" s="9"/>
    </row>
    <row r="407" spans="8:8" s="22" ht="24.0" customFormat="1" customHeight="1">
      <c r="A407" s="9">
        <v>404.0</v>
      </c>
      <c r="B407" s="10" t="s">
        <v>867</v>
      </c>
      <c r="C407" s="10" t="s">
        <v>843</v>
      </c>
      <c r="D407" s="9" t="s">
        <v>868</v>
      </c>
      <c r="E407" s="9">
        <v>57.8</v>
      </c>
      <c r="F407" s="9">
        <v>84.29</v>
      </c>
      <c r="G407" s="20">
        <v>83.6</v>
      </c>
      <c r="H407" s="20">
        <v>70.8035</v>
      </c>
      <c r="I407" s="9"/>
    </row>
    <row r="408" spans="8:8" s="22" ht="24.0" customFormat="1" customHeight="1">
      <c r="A408" s="9">
        <v>405.0</v>
      </c>
      <c r="B408" s="10" t="s">
        <v>869</v>
      </c>
      <c r="C408" s="10" t="s">
        <v>843</v>
      </c>
      <c r="D408" s="9" t="s">
        <v>870</v>
      </c>
      <c r="E408" s="9">
        <v>58.2</v>
      </c>
      <c r="F408" s="9">
        <v>76.38</v>
      </c>
      <c r="G408" s="20">
        <v>84.8</v>
      </c>
      <c r="H408" s="20">
        <v>70.237</v>
      </c>
      <c r="I408" s="9"/>
    </row>
    <row r="409" spans="8:8" s="22" ht="24.0" customFormat="1" customHeight="1">
      <c r="A409" s="9">
        <v>406.0</v>
      </c>
      <c r="B409" s="10" t="s">
        <v>871</v>
      </c>
      <c r="C409" s="10" t="s">
        <v>843</v>
      </c>
      <c r="D409" s="9" t="s">
        <v>872</v>
      </c>
      <c r="E409" s="9">
        <v>53.4</v>
      </c>
      <c r="F409" s="9">
        <v>83.22</v>
      </c>
      <c r="G409" s="20">
        <v>86.6</v>
      </c>
      <c r="H409" s="20">
        <v>69.493</v>
      </c>
      <c r="I409" s="9"/>
    </row>
    <row r="410" spans="8:8" s="22" ht="24.0" customFormat="1" customHeight="1">
      <c r="A410" s="9">
        <v>407.0</v>
      </c>
      <c r="B410" s="10" t="s">
        <v>873</v>
      </c>
      <c r="C410" s="10" t="s">
        <v>843</v>
      </c>
      <c r="D410" s="9" t="s">
        <v>874</v>
      </c>
      <c r="E410" s="9">
        <v>57.0</v>
      </c>
      <c r="F410" s="9">
        <v>69.58</v>
      </c>
      <c r="G410" s="20">
        <v>87.0</v>
      </c>
      <c r="H410" s="20">
        <v>69.387</v>
      </c>
      <c r="I410" s="9"/>
    </row>
    <row r="411" spans="8:8" s="22" ht="24.0" customFormat="1" customHeight="1">
      <c r="A411" s="9">
        <v>408.0</v>
      </c>
      <c r="B411" s="10" t="s">
        <v>875</v>
      </c>
      <c r="C411" s="10" t="s">
        <v>843</v>
      </c>
      <c r="D411" s="9" t="s">
        <v>876</v>
      </c>
      <c r="E411" s="9">
        <v>56.7</v>
      </c>
      <c r="F411" s="9">
        <v>72.96</v>
      </c>
      <c r="G411" s="20">
        <v>82.9</v>
      </c>
      <c r="H411" s="20">
        <v>68.309</v>
      </c>
      <c r="I411" s="9"/>
    </row>
    <row r="412" spans="8:8" s="22" ht="24.0" customFormat="1" customHeight="1">
      <c r="A412" s="9">
        <v>409.0</v>
      </c>
      <c r="B412" s="10" t="s">
        <v>877</v>
      </c>
      <c r="C412" s="10" t="s">
        <v>843</v>
      </c>
      <c r="D412" s="9" t="s">
        <v>878</v>
      </c>
      <c r="E412" s="9">
        <v>60.2</v>
      </c>
      <c r="F412" s="9">
        <v>61.36</v>
      </c>
      <c r="G412" s="20">
        <v>82.4</v>
      </c>
      <c r="H412" s="20">
        <v>68.144</v>
      </c>
      <c r="I412" s="9"/>
    </row>
    <row r="413" spans="8:8" s="22" ht="24.0" customFormat="1" customHeight="1">
      <c r="A413" s="9">
        <v>410.0</v>
      </c>
      <c r="B413" s="10" t="s">
        <v>879</v>
      </c>
      <c r="C413" s="10" t="s">
        <v>843</v>
      </c>
      <c r="D413" s="9" t="s">
        <v>880</v>
      </c>
      <c r="E413" s="9">
        <v>56.4</v>
      </c>
      <c r="F413" s="9">
        <v>72.06</v>
      </c>
      <c r="G413" s="20">
        <v>82.9</v>
      </c>
      <c r="H413" s="20">
        <v>68.024</v>
      </c>
      <c r="I413" s="9"/>
    </row>
    <row r="414" spans="8:8" s="22" ht="24.0" customFormat="1" customHeight="1">
      <c r="A414" s="9">
        <v>411.0</v>
      </c>
      <c r="B414" s="10" t="s">
        <v>881</v>
      </c>
      <c r="C414" s="10" t="s">
        <v>843</v>
      </c>
      <c r="D414" s="9" t="s">
        <v>882</v>
      </c>
      <c r="E414" s="9">
        <v>54.9</v>
      </c>
      <c r="F414" s="9">
        <v>76.52</v>
      </c>
      <c r="G414" s="20">
        <v>81.4</v>
      </c>
      <c r="H414" s="20">
        <v>67.418</v>
      </c>
      <c r="I414" s="9"/>
    </row>
    <row r="415" spans="8:8" s="22" ht="24.0" customFormat="1" customHeight="1">
      <c r="A415" s="9">
        <v>412.0</v>
      </c>
      <c r="B415" s="10" t="s">
        <v>883</v>
      </c>
      <c r="C415" s="10" t="s">
        <v>843</v>
      </c>
      <c r="D415" s="9" t="s">
        <v>884</v>
      </c>
      <c r="E415" s="9">
        <v>57.4</v>
      </c>
      <c r="F415" s="9">
        <v>79.3</v>
      </c>
      <c r="G415" s="20">
        <v>64.0</v>
      </c>
      <c r="H415" s="20">
        <v>62.995</v>
      </c>
      <c r="I415" s="9"/>
    </row>
    <row r="416" spans="8:8" s="22" ht="24.0" customFormat="1" customHeight="1">
      <c r="A416" s="9">
        <v>413.0</v>
      </c>
      <c r="B416" s="10" t="s">
        <v>885</v>
      </c>
      <c r="C416" s="10" t="s">
        <v>843</v>
      </c>
      <c r="D416" s="9" t="s">
        <v>886</v>
      </c>
      <c r="E416" s="9">
        <v>59.9</v>
      </c>
      <c r="F416" s="9">
        <v>66.28</v>
      </c>
      <c r="G416" s="20">
        <v>58.2</v>
      </c>
      <c r="H416" s="20">
        <v>60.262</v>
      </c>
      <c r="I416" s="9"/>
    </row>
    <row r="417" spans="8:8" s="22" ht="24.0" customFormat="1" customHeight="1">
      <c r="A417" s="9">
        <v>414.0</v>
      </c>
      <c r="B417" s="10" t="s">
        <v>887</v>
      </c>
      <c r="C417" s="10" t="s">
        <v>888</v>
      </c>
      <c r="D417" s="9" t="s">
        <v>889</v>
      </c>
      <c r="E417" s="9">
        <v>67.1</v>
      </c>
      <c r="F417" s="9">
        <v>69.16</v>
      </c>
      <c r="G417" s="20">
        <v>84.6</v>
      </c>
      <c r="H417" s="20">
        <v>73.534</v>
      </c>
      <c r="I417" s="9" t="s">
        <v>15</v>
      </c>
    </row>
    <row r="418" spans="8:8" s="22" ht="24.0" customFormat="1" customHeight="1">
      <c r="A418" s="9">
        <v>415.0</v>
      </c>
      <c r="B418" s="10" t="s">
        <v>890</v>
      </c>
      <c r="C418" s="10" t="s">
        <v>888</v>
      </c>
      <c r="D418" s="9" t="s">
        <v>891</v>
      </c>
      <c r="E418" s="9">
        <v>64.5</v>
      </c>
      <c r="F418" s="9">
        <v>61.24</v>
      </c>
      <c r="G418" s="20">
        <v>87.4</v>
      </c>
      <c r="H418" s="20">
        <v>72.026</v>
      </c>
      <c r="I418" s="9" t="s">
        <v>15</v>
      </c>
    </row>
    <row r="419" spans="8:8" s="22" ht="24.0" customFormat="1" customHeight="1">
      <c r="A419" s="9">
        <v>416.0</v>
      </c>
      <c r="B419" s="10" t="s">
        <v>892</v>
      </c>
      <c r="C419" s="10" t="s">
        <v>888</v>
      </c>
      <c r="D419" s="9" t="s">
        <v>893</v>
      </c>
      <c r="E419" s="9">
        <v>60.3</v>
      </c>
      <c r="F419" s="9">
        <v>81.71</v>
      </c>
      <c r="G419" s="20">
        <v>83.8</v>
      </c>
      <c r="H419" s="20">
        <v>71.7365</v>
      </c>
      <c r="I419" s="9" t="s">
        <v>15</v>
      </c>
    </row>
    <row r="420" spans="8:8" s="22" ht="24.0" customFormat="1" customHeight="1">
      <c r="A420" s="9">
        <v>417.0</v>
      </c>
      <c r="B420" s="10" t="s">
        <v>894</v>
      </c>
      <c r="C420" s="10" t="s">
        <v>888</v>
      </c>
      <c r="D420" s="9" t="s">
        <v>895</v>
      </c>
      <c r="E420" s="9">
        <v>58.0</v>
      </c>
      <c r="F420" s="9">
        <v>83.81</v>
      </c>
      <c r="G420" s="20">
        <v>85.6</v>
      </c>
      <c r="H420" s="20">
        <v>71.5315</v>
      </c>
      <c r="I420" s="9" t="s">
        <v>15</v>
      </c>
    </row>
    <row r="421" spans="8:8" s="22" ht="24.0" customFormat="1" customHeight="1">
      <c r="A421" s="9">
        <v>418.0</v>
      </c>
      <c r="B421" s="10" t="s">
        <v>896</v>
      </c>
      <c r="C421" s="10" t="s">
        <v>888</v>
      </c>
      <c r="D421" s="9" t="s">
        <v>897</v>
      </c>
      <c r="E421" s="9">
        <v>66.1</v>
      </c>
      <c r="F421" s="9">
        <v>50.53</v>
      </c>
      <c r="G421" s="20">
        <v>86.8</v>
      </c>
      <c r="H421" s="20">
        <v>71.0095</v>
      </c>
      <c r="I421" s="9" t="s">
        <v>15</v>
      </c>
    </row>
    <row r="422" spans="8:8" s="22" ht="24.0" customFormat="1" customHeight="1">
      <c r="A422" s="9">
        <v>419.0</v>
      </c>
      <c r="B422" s="10" t="s">
        <v>898</v>
      </c>
      <c r="C422" s="10" t="s">
        <v>888</v>
      </c>
      <c r="D422" s="9" t="s">
        <v>899</v>
      </c>
      <c r="E422" s="9">
        <v>63.9</v>
      </c>
      <c r="F422" s="9">
        <v>63.03</v>
      </c>
      <c r="G422" s="20">
        <v>84.2</v>
      </c>
      <c r="H422" s="20">
        <v>70.8745</v>
      </c>
      <c r="I422" s="9" t="s">
        <v>15</v>
      </c>
    </row>
    <row r="423" spans="8:8" s="22" ht="24.0" customFormat="1" customHeight="1">
      <c r="A423" s="9">
        <v>420.0</v>
      </c>
      <c r="B423" s="10" t="s">
        <v>900</v>
      </c>
      <c r="C423" s="10" t="s">
        <v>888</v>
      </c>
      <c r="D423" s="9" t="s">
        <v>901</v>
      </c>
      <c r="E423" s="9">
        <v>59.9</v>
      </c>
      <c r="F423" s="9">
        <v>65.87</v>
      </c>
      <c r="G423" s="20">
        <v>88.2</v>
      </c>
      <c r="H423" s="20">
        <v>70.7005</v>
      </c>
      <c r="I423" s="9" t="s">
        <v>15</v>
      </c>
    </row>
    <row r="424" spans="8:8" s="22" ht="24.0" customFormat="1" customHeight="1">
      <c r="A424" s="9">
        <v>421.0</v>
      </c>
      <c r="B424" s="10" t="s">
        <v>902</v>
      </c>
      <c r="C424" s="10" t="s">
        <v>888</v>
      </c>
      <c r="D424" s="9" t="s">
        <v>903</v>
      </c>
      <c r="E424" s="9">
        <v>59.1</v>
      </c>
      <c r="F424" s="9">
        <v>62.05</v>
      </c>
      <c r="G424" s="20">
        <v>86.0</v>
      </c>
      <c r="H424" s="20">
        <v>68.9575</v>
      </c>
      <c r="I424" s="9"/>
    </row>
    <row r="425" spans="8:8" s="22" ht="24.0" customFormat="1" customHeight="1">
      <c r="A425" s="9">
        <v>422.0</v>
      </c>
      <c r="B425" s="10" t="s">
        <v>904</v>
      </c>
      <c r="C425" s="10" t="s">
        <v>888</v>
      </c>
      <c r="D425" s="9" t="s">
        <v>905</v>
      </c>
      <c r="E425" s="9">
        <v>60.2</v>
      </c>
      <c r="F425" s="9">
        <v>55.63</v>
      </c>
      <c r="G425" s="20">
        <v>86.0</v>
      </c>
      <c r="H425" s="20">
        <v>68.5445</v>
      </c>
      <c r="I425" s="9"/>
    </row>
    <row r="426" spans="8:8" s="22" ht="24.0" customFormat="1" customHeight="1">
      <c r="A426" s="9">
        <v>423.0</v>
      </c>
      <c r="B426" s="10" t="s">
        <v>906</v>
      </c>
      <c r="C426" s="10" t="s">
        <v>888</v>
      </c>
      <c r="D426" s="9" t="s">
        <v>907</v>
      </c>
      <c r="E426" s="9">
        <v>62.7</v>
      </c>
      <c r="F426" s="9">
        <v>50.0</v>
      </c>
      <c r="G426" s="20">
        <v>81.0</v>
      </c>
      <c r="H426" s="20">
        <v>67.2</v>
      </c>
      <c r="I426" s="9"/>
    </row>
    <row r="427" spans="8:8" s="22" ht="24.0" customFormat="1" customHeight="1">
      <c r="A427" s="9">
        <v>424.0</v>
      </c>
      <c r="B427" s="10" t="s">
        <v>908</v>
      </c>
      <c r="C427" s="10" t="s">
        <v>888</v>
      </c>
      <c r="D427" s="9" t="s">
        <v>909</v>
      </c>
      <c r="E427" s="9">
        <v>56.4</v>
      </c>
      <c r="F427" s="9">
        <v>51.77</v>
      </c>
      <c r="G427" s="20">
        <v>88.0</v>
      </c>
      <c r="H427" s="20">
        <v>66.7655</v>
      </c>
      <c r="I427" s="9"/>
    </row>
    <row r="428" spans="8:8" s="22" ht="24.0" customFormat="1" customHeight="1">
      <c r="A428" s="9">
        <v>425.0</v>
      </c>
      <c r="B428" s="10" t="s">
        <v>910</v>
      </c>
      <c r="C428" s="10" t="s">
        <v>888</v>
      </c>
      <c r="D428" s="9" t="s">
        <v>911</v>
      </c>
      <c r="E428" s="9">
        <v>55.0</v>
      </c>
      <c r="F428" s="9">
        <v>64.7</v>
      </c>
      <c r="G428" s="20">
        <v>83.6</v>
      </c>
      <c r="H428" s="20">
        <v>66.465</v>
      </c>
      <c r="I428" s="9"/>
    </row>
    <row r="429" spans="8:8" s="22" ht="24.0" customFormat="1" customHeight="1">
      <c r="A429" s="9">
        <v>426.0</v>
      </c>
      <c r="B429" s="10" t="s">
        <v>912</v>
      </c>
      <c r="C429" s="10" t="s">
        <v>888</v>
      </c>
      <c r="D429" s="9" t="s">
        <v>913</v>
      </c>
      <c r="E429" s="9">
        <v>49.5</v>
      </c>
      <c r="F429" s="9">
        <v>67.87</v>
      </c>
      <c r="G429" s="20">
        <v>81.4</v>
      </c>
      <c r="H429" s="20">
        <v>63.4205</v>
      </c>
      <c r="I429" s="9"/>
    </row>
    <row r="430" spans="8:8" s="22" ht="24.0" customFormat="1" customHeight="1">
      <c r="A430" s="9">
        <v>427.0</v>
      </c>
      <c r="B430" s="10" t="s">
        <v>914</v>
      </c>
      <c r="C430" s="10" t="s">
        <v>888</v>
      </c>
      <c r="D430" s="9" t="s">
        <v>915</v>
      </c>
      <c r="E430" s="9">
        <v>54.2</v>
      </c>
      <c r="F430" s="9">
        <v>46.38</v>
      </c>
      <c r="G430" s="20">
        <v>83.4</v>
      </c>
      <c r="H430" s="20">
        <v>63.247</v>
      </c>
      <c r="I430" s="9"/>
    </row>
    <row r="431" spans="8:8" s="22" ht="24.0" customFormat="1" customHeight="1">
      <c r="A431" s="9">
        <v>428.0</v>
      </c>
      <c r="B431" s="10" t="s">
        <v>916</v>
      </c>
      <c r="C431" s="10" t="s">
        <v>888</v>
      </c>
      <c r="D431" s="9" t="s">
        <v>917</v>
      </c>
      <c r="E431" s="9">
        <v>55.5</v>
      </c>
      <c r="F431" s="9">
        <v>44.81</v>
      </c>
      <c r="G431" s="20">
        <v>82.0</v>
      </c>
      <c r="H431" s="20">
        <v>63.1715</v>
      </c>
      <c r="I431" s="9"/>
    </row>
    <row r="432" spans="8:8" s="22" ht="24.0" customFormat="1" customHeight="1">
      <c r="A432" s="9">
        <v>429.0</v>
      </c>
      <c r="B432" s="10" t="s">
        <v>918</v>
      </c>
      <c r="C432" s="10" t="s">
        <v>888</v>
      </c>
      <c r="D432" s="9" t="s">
        <v>919</v>
      </c>
      <c r="E432" s="9">
        <v>50.4</v>
      </c>
      <c r="F432" s="9">
        <v>46.52</v>
      </c>
      <c r="G432" s="20">
        <v>87.4</v>
      </c>
      <c r="H432" s="20">
        <v>62.768</v>
      </c>
      <c r="I432" s="9"/>
    </row>
    <row r="433" spans="8:8" s="22" ht="24.0" customFormat="1" customHeight="1">
      <c r="A433" s="9">
        <v>430.0</v>
      </c>
      <c r="B433" s="10" t="s">
        <v>920</v>
      </c>
      <c r="C433" s="10" t="s">
        <v>888</v>
      </c>
      <c r="D433" s="9" t="s">
        <v>921</v>
      </c>
      <c r="E433" s="9">
        <v>53.6</v>
      </c>
      <c r="F433" s="9">
        <v>48.59</v>
      </c>
      <c r="G433" s="20">
        <v>80.4</v>
      </c>
      <c r="H433" s="20">
        <v>62.2285</v>
      </c>
      <c r="I433" s="9"/>
    </row>
    <row r="434" spans="8:8" s="22" ht="24.0" customFormat="1" customHeight="1">
      <c r="A434" s="9">
        <v>431.0</v>
      </c>
      <c r="B434" s="10" t="s">
        <v>922</v>
      </c>
      <c r="C434" s="10" t="s">
        <v>888</v>
      </c>
      <c r="D434" s="9" t="s">
        <v>923</v>
      </c>
      <c r="E434" s="9">
        <v>56.9</v>
      </c>
      <c r="F434" s="9">
        <v>30.38</v>
      </c>
      <c r="G434" s="20">
        <v>83.0</v>
      </c>
      <c r="H434" s="20">
        <v>62.057</v>
      </c>
      <c r="I434" s="9"/>
    </row>
    <row r="435" spans="8:8" s="22" ht="24.0" customFormat="1" customHeight="1">
      <c r="A435" s="9">
        <v>432.0</v>
      </c>
      <c r="B435" s="10" t="s">
        <v>924</v>
      </c>
      <c r="C435" s="10" t="s">
        <v>888</v>
      </c>
      <c r="D435" s="9" t="s">
        <v>925</v>
      </c>
      <c r="E435" s="9">
        <v>50.5</v>
      </c>
      <c r="F435" s="9">
        <v>30.43</v>
      </c>
      <c r="G435" s="20">
        <v>81.6</v>
      </c>
      <c r="H435" s="20">
        <v>58.3745</v>
      </c>
      <c r="I435" s="9"/>
    </row>
    <row r="436" spans="8:8" s="22" ht="24.0" customFormat="1" customHeight="1">
      <c r="A436" s="9">
        <v>433.0</v>
      </c>
      <c r="B436" s="10" t="s">
        <v>926</v>
      </c>
      <c r="C436" s="10" t="s">
        <v>888</v>
      </c>
      <c r="D436" s="9" t="s">
        <v>927</v>
      </c>
      <c r="E436" s="9">
        <v>47.5</v>
      </c>
      <c r="F436" s="9">
        <v>28.48</v>
      </c>
      <c r="G436" s="20">
        <v>80.2</v>
      </c>
      <c r="H436" s="20">
        <v>56.092</v>
      </c>
      <c r="I436" s="9"/>
    </row>
    <row r="437" spans="8:8" s="22" ht="24.0" customFormat="1" customHeight="1">
      <c r="A437" s="9">
        <v>434.0</v>
      </c>
      <c r="B437" s="10" t="s">
        <v>928</v>
      </c>
      <c r="C437" s="10" t="s">
        <v>929</v>
      </c>
      <c r="D437" s="9" t="s">
        <v>930</v>
      </c>
      <c r="E437" s="9">
        <v>62.1</v>
      </c>
      <c r="F437" s="9">
        <v>67.91</v>
      </c>
      <c r="G437" s="20">
        <v>87.7</v>
      </c>
      <c r="H437" s="20">
        <v>71.9315</v>
      </c>
      <c r="I437" s="9" t="s">
        <v>15</v>
      </c>
    </row>
    <row r="438" spans="8:8" s="22" ht="24.0" customFormat="1" customHeight="1">
      <c r="A438" s="9">
        <v>435.0</v>
      </c>
      <c r="B438" s="10" t="s">
        <v>931</v>
      </c>
      <c r="C438" s="10" t="s">
        <v>929</v>
      </c>
      <c r="D438" s="9" t="s">
        <v>932</v>
      </c>
      <c r="E438" s="9">
        <v>64.8</v>
      </c>
      <c r="F438" s="9">
        <v>59.99</v>
      </c>
      <c r="G438" s="20">
        <v>84.3</v>
      </c>
      <c r="H438" s="20">
        <v>70.9035</v>
      </c>
      <c r="I438" s="9" t="s">
        <v>15</v>
      </c>
    </row>
    <row r="439" spans="8:8" s="22" ht="24.0" customFormat="1" customHeight="1">
      <c r="A439" s="9">
        <v>436.0</v>
      </c>
      <c r="B439" s="10" t="s">
        <v>933</v>
      </c>
      <c r="C439" s="10" t="s">
        <v>929</v>
      </c>
      <c r="D439" s="9" t="s">
        <v>934</v>
      </c>
      <c r="E439" s="9">
        <v>56.5</v>
      </c>
      <c r="F439" s="9">
        <v>73.45</v>
      </c>
      <c r="G439" s="20">
        <v>88.4</v>
      </c>
      <c r="H439" s="20">
        <v>70.2075</v>
      </c>
      <c r="I439" s="9"/>
    </row>
    <row r="440" spans="8:8" s="22" ht="24.0" customFormat="1" customHeight="1">
      <c r="A440" s="9">
        <v>437.0</v>
      </c>
      <c r="B440" s="10" t="s">
        <v>935</v>
      </c>
      <c r="C440" s="10" t="s">
        <v>929</v>
      </c>
      <c r="D440" s="9" t="s">
        <v>936</v>
      </c>
      <c r="E440" s="9">
        <v>58.5</v>
      </c>
      <c r="F440" s="9">
        <v>67.34</v>
      </c>
      <c r="G440" s="20">
        <v>84.0</v>
      </c>
      <c r="H440" s="20">
        <v>68.751</v>
      </c>
      <c r="I440" s="9"/>
    </row>
    <row r="441" spans="8:8" s="22" ht="24.0" customFormat="1" customHeight="1">
      <c r="A441" s="9">
        <v>438.0</v>
      </c>
      <c r="B441" s="10" t="s">
        <v>937</v>
      </c>
      <c r="C441" s="10" t="s">
        <v>929</v>
      </c>
      <c r="D441" s="9" t="s">
        <v>938</v>
      </c>
      <c r="E441" s="9">
        <v>55.7</v>
      </c>
      <c r="F441" s="9">
        <v>62.12</v>
      </c>
      <c r="G441" s="20">
        <v>88.4</v>
      </c>
      <c r="H441" s="20">
        <v>68.108</v>
      </c>
      <c r="I441" s="9"/>
    </row>
    <row r="442" spans="8:8" s="22" ht="24.0" customFormat="1" customHeight="1">
      <c r="A442" s="9">
        <v>439.0</v>
      </c>
      <c r="B442" s="10" t="s">
        <v>939</v>
      </c>
      <c r="C442" s="10" t="s">
        <v>929</v>
      </c>
      <c r="D442" s="9" t="s">
        <v>940</v>
      </c>
      <c r="E442" s="9">
        <v>50.4</v>
      </c>
      <c r="F442" s="9">
        <v>79.75</v>
      </c>
      <c r="G442" s="20">
        <v>86.9</v>
      </c>
      <c r="H442" s="20">
        <v>67.5775</v>
      </c>
      <c r="I442" s="9"/>
    </row>
    <row r="443" spans="8:8" s="22" ht="24.0" customFormat="1" customHeight="1">
      <c r="A443" s="9">
        <v>440.0</v>
      </c>
      <c r="B443" s="10" t="s">
        <v>941</v>
      </c>
      <c r="C443" s="10" t="s">
        <v>942</v>
      </c>
      <c r="D443" s="9" t="s">
        <v>943</v>
      </c>
      <c r="E443" s="9">
        <v>54.0</v>
      </c>
      <c r="F443" s="9">
        <v>93.41</v>
      </c>
      <c r="G443" s="20">
        <v>87.1</v>
      </c>
      <c r="H443" s="20">
        <v>71.4965</v>
      </c>
      <c r="I443" s="9" t="s">
        <v>15</v>
      </c>
    </row>
    <row r="444" spans="8:8" s="22" ht="24.0" customFormat="1" customHeight="1">
      <c r="A444" s="9">
        <v>441.0</v>
      </c>
      <c r="B444" s="10" t="s">
        <v>944</v>
      </c>
      <c r="C444" s="10" t="s">
        <v>945</v>
      </c>
      <c r="D444" s="9" t="s">
        <v>946</v>
      </c>
      <c r="E444" s="9">
        <v>62.6</v>
      </c>
      <c r="F444" s="9">
        <v>81.65</v>
      </c>
      <c r="G444" s="20">
        <v>83.02</v>
      </c>
      <c r="H444" s="20">
        <v>72.6045</v>
      </c>
      <c r="I444" s="9" t="s">
        <v>15</v>
      </c>
    </row>
    <row r="445" spans="8:8" s="22" ht="24.0" customFormat="1" customHeight="1">
      <c r="A445" s="9">
        <v>442.0</v>
      </c>
      <c r="B445" s="10" t="s">
        <v>947</v>
      </c>
      <c r="C445" s="10" t="s">
        <v>945</v>
      </c>
      <c r="D445" s="9" t="s">
        <v>948</v>
      </c>
      <c r="E445" s="9">
        <v>57.4</v>
      </c>
      <c r="F445" s="9">
        <v>76.88</v>
      </c>
      <c r="G445" s="20">
        <v>82.06</v>
      </c>
      <c r="H445" s="20">
        <v>68.953</v>
      </c>
      <c r="I445" s="9" t="s">
        <v>15</v>
      </c>
    </row>
    <row r="446" spans="8:8" s="22" ht="24.0" customFormat="1" customHeight="1">
      <c r="A446" s="9">
        <v>443.0</v>
      </c>
      <c r="B446" s="10" t="s">
        <v>949</v>
      </c>
      <c r="C446" s="10" t="s">
        <v>945</v>
      </c>
      <c r="D446" s="9" t="s">
        <v>950</v>
      </c>
      <c r="E446" s="9">
        <v>58.1</v>
      </c>
      <c r="F446" s="9">
        <v>86.43</v>
      </c>
      <c r="G446" s="20">
        <v>76.7</v>
      </c>
      <c r="H446" s="20">
        <v>68.8595</v>
      </c>
      <c r="I446" s="9" t="s">
        <v>15</v>
      </c>
    </row>
    <row r="447" spans="8:8" s="22" ht="24.0" customFormat="1" customHeight="1">
      <c r="A447" s="9">
        <v>444.0</v>
      </c>
      <c r="B447" s="10" t="s">
        <v>951</v>
      </c>
      <c r="C447" s="10" t="s">
        <v>945</v>
      </c>
      <c r="D447" s="9" t="s">
        <v>952</v>
      </c>
      <c r="E447" s="9">
        <v>56.1</v>
      </c>
      <c r="F447" s="9">
        <v>80.31</v>
      </c>
      <c r="G447" s="20">
        <v>79.6</v>
      </c>
      <c r="H447" s="20">
        <v>67.9565</v>
      </c>
      <c r="I447" s="9" t="s">
        <v>15</v>
      </c>
    </row>
    <row r="448" spans="8:8" s="22" ht="24.0" customFormat="1" customHeight="1">
      <c r="A448" s="9">
        <v>445.0</v>
      </c>
      <c r="B448" s="10" t="s">
        <v>953</v>
      </c>
      <c r="C448" s="10" t="s">
        <v>945</v>
      </c>
      <c r="D448" s="9" t="s">
        <v>954</v>
      </c>
      <c r="E448" s="9">
        <v>60.1</v>
      </c>
      <c r="F448" s="9">
        <v>65.56</v>
      </c>
      <c r="G448" s="20">
        <v>78.44</v>
      </c>
      <c r="H448" s="20">
        <v>67.338</v>
      </c>
      <c r="I448" s="9" t="s">
        <v>15</v>
      </c>
    </row>
    <row r="449" spans="8:8" s="22" ht="24.0" customFormat="1" customHeight="1">
      <c r="A449" s="9">
        <v>446.0</v>
      </c>
      <c r="B449" s="10" t="s">
        <v>955</v>
      </c>
      <c r="C449" s="10" t="s">
        <v>945</v>
      </c>
      <c r="D449" s="9" t="s">
        <v>956</v>
      </c>
      <c r="E449" s="9">
        <v>54.8</v>
      </c>
      <c r="F449" s="9">
        <v>83.89</v>
      </c>
      <c r="G449" s="20">
        <v>76.6</v>
      </c>
      <c r="H449" s="20">
        <v>66.7935</v>
      </c>
      <c r="I449" s="9"/>
    </row>
    <row r="450" spans="8:8" s="22" ht="24.0" customFormat="1" customHeight="1">
      <c r="A450" s="9">
        <v>447.0</v>
      </c>
      <c r="B450" s="10" t="s">
        <v>957</v>
      </c>
      <c r="C450" s="10" t="s">
        <v>945</v>
      </c>
      <c r="D450" s="9" t="s">
        <v>958</v>
      </c>
      <c r="E450" s="9">
        <v>59.7</v>
      </c>
      <c r="F450" s="9">
        <v>46.52</v>
      </c>
      <c r="G450" s="20">
        <v>85.3</v>
      </c>
      <c r="H450" s="20">
        <v>66.683</v>
      </c>
      <c r="I450" s="9"/>
    </row>
    <row r="451" spans="8:8" s="22" ht="24.0" customFormat="1" customHeight="1">
      <c r="A451" s="9">
        <v>448.0</v>
      </c>
      <c r="B451" s="10" t="s">
        <v>959</v>
      </c>
      <c r="C451" s="10" t="s">
        <v>945</v>
      </c>
      <c r="D451" s="9" t="s">
        <v>960</v>
      </c>
      <c r="E451" s="9">
        <v>54.7</v>
      </c>
      <c r="F451" s="9">
        <v>93.02</v>
      </c>
      <c r="G451" s="20">
        <v>72.3</v>
      </c>
      <c r="H451" s="20">
        <v>66.608</v>
      </c>
      <c r="I451" s="9"/>
    </row>
    <row r="452" spans="8:8" s="22" ht="24.0" customFormat="1" customHeight="1">
      <c r="A452" s="9">
        <v>449.0</v>
      </c>
      <c r="B452" s="10" t="s">
        <v>961</v>
      </c>
      <c r="C452" s="10" t="s">
        <v>945</v>
      </c>
      <c r="D452" s="9" t="s">
        <v>962</v>
      </c>
      <c r="E452" s="9">
        <v>62.6</v>
      </c>
      <c r="F452" s="9">
        <v>49.95</v>
      </c>
      <c r="G452" s="20">
        <v>77.7</v>
      </c>
      <c r="H452" s="20">
        <v>65.9875</v>
      </c>
      <c r="I452" s="9"/>
    </row>
    <row r="453" spans="8:8" s="22" ht="24.0" customFormat="1" customHeight="1">
      <c r="A453" s="9">
        <v>450.0</v>
      </c>
      <c r="B453" s="10" t="s">
        <v>963</v>
      </c>
      <c r="C453" s="10" t="s">
        <v>945</v>
      </c>
      <c r="D453" s="9" t="s">
        <v>964</v>
      </c>
      <c r="E453" s="9">
        <v>51.5</v>
      </c>
      <c r="F453" s="9">
        <v>73.56</v>
      </c>
      <c r="G453" s="20">
        <v>83.32</v>
      </c>
      <c r="H453" s="20">
        <v>65.946</v>
      </c>
      <c r="I453" s="9"/>
    </row>
    <row r="454" spans="8:8" s="22" ht="24.0" customFormat="1" customHeight="1">
      <c r="A454" s="9">
        <v>451.0</v>
      </c>
      <c r="B454" s="10" t="s">
        <v>965</v>
      </c>
      <c r="C454" s="10" t="s">
        <v>945</v>
      </c>
      <c r="D454" s="9" t="s">
        <v>966</v>
      </c>
      <c r="E454" s="9">
        <v>56.7</v>
      </c>
      <c r="F454" s="9">
        <v>62.23</v>
      </c>
      <c r="G454" s="20">
        <v>78.96</v>
      </c>
      <c r="H454" s="20">
        <v>65.3205</v>
      </c>
      <c r="I454" s="9"/>
    </row>
    <row r="455" spans="8:8" s="22" ht="24.0" customFormat="1" customHeight="1">
      <c r="A455" s="9">
        <v>452.0</v>
      </c>
      <c r="B455" s="10" t="s">
        <v>967</v>
      </c>
      <c r="C455" s="10" t="s">
        <v>945</v>
      </c>
      <c r="D455" s="9" t="s">
        <v>968</v>
      </c>
      <c r="E455" s="9">
        <v>56.2</v>
      </c>
      <c r="F455" s="9">
        <v>50.61</v>
      </c>
      <c r="G455" s="20">
        <v>84.1</v>
      </c>
      <c r="H455" s="20">
        <v>65.1265</v>
      </c>
      <c r="I455" s="9"/>
    </row>
    <row r="456" spans="8:8" s="22" ht="24.0" customFormat="1" customHeight="1">
      <c r="A456" s="9">
        <v>453.0</v>
      </c>
      <c r="B456" s="10" t="s">
        <v>969</v>
      </c>
      <c r="C456" s="10" t="s">
        <v>945</v>
      </c>
      <c r="D456" s="9" t="s">
        <v>970</v>
      </c>
      <c r="E456" s="9">
        <v>61.9</v>
      </c>
      <c r="F456" s="9">
        <v>38.04</v>
      </c>
      <c r="G456" s="20">
        <v>79.54</v>
      </c>
      <c r="H456" s="20">
        <v>64.495</v>
      </c>
      <c r="I456" s="9"/>
    </row>
    <row r="457" spans="8:8" s="22" ht="24.0" customFormat="1" customHeight="1">
      <c r="A457" s="9">
        <v>454.0</v>
      </c>
      <c r="B457" s="10" t="s">
        <v>971</v>
      </c>
      <c r="C457" s="10" t="s">
        <v>945</v>
      </c>
      <c r="D457" s="9" t="s">
        <v>972</v>
      </c>
      <c r="E457" s="9">
        <v>52.1</v>
      </c>
      <c r="F457" s="9">
        <v>66.46</v>
      </c>
      <c r="G457" s="20">
        <v>77.28</v>
      </c>
      <c r="H457" s="20">
        <v>63.067</v>
      </c>
      <c r="I457" s="9"/>
    </row>
    <row r="458" spans="8:8" s="22" ht="24.0" customFormat="1" customHeight="1">
      <c r="A458" s="9">
        <v>455.0</v>
      </c>
      <c r="B458" s="10" t="s">
        <v>973</v>
      </c>
      <c r="C458" s="10" t="s">
        <v>945</v>
      </c>
      <c r="D458" s="9" t="s">
        <v>974</v>
      </c>
      <c r="E458" s="9">
        <v>47.0</v>
      </c>
      <c r="F458" s="9">
        <v>83.87</v>
      </c>
      <c r="G458" s="20">
        <v>76.1</v>
      </c>
      <c r="H458" s="20">
        <v>62.7155</v>
      </c>
      <c r="I458" s="9"/>
    </row>
    <row r="459" spans="8:8" s="22" ht="24.0" customFormat="1" customHeight="1">
      <c r="A459" s="9">
        <v>456.0</v>
      </c>
      <c r="B459" s="10" t="s">
        <v>975</v>
      </c>
      <c r="C459" s="10" t="s">
        <v>976</v>
      </c>
      <c r="D459" s="9" t="s">
        <v>977</v>
      </c>
      <c r="E459" s="9">
        <v>64.4</v>
      </c>
      <c r="F459" s="9">
        <v>90.12</v>
      </c>
      <c r="G459" s="20">
        <v>81.5</v>
      </c>
      <c r="H459" s="20">
        <v>74.243</v>
      </c>
      <c r="I459" s="9" t="s">
        <v>15</v>
      </c>
    </row>
    <row r="460" spans="8:8" s="22" ht="24.0" customFormat="1" customHeight="1">
      <c r="A460" s="9">
        <v>457.0</v>
      </c>
      <c r="B460" s="10" t="s">
        <v>978</v>
      </c>
      <c r="C460" s="10" t="s">
        <v>976</v>
      </c>
      <c r="D460" s="9" t="s">
        <v>979</v>
      </c>
      <c r="E460" s="9">
        <v>60.5</v>
      </c>
      <c r="F460" s="9">
        <v>54.45</v>
      </c>
      <c r="G460" s="20">
        <v>82.62</v>
      </c>
      <c r="H460" s="20">
        <v>67.3345</v>
      </c>
      <c r="I460" s="9" t="s">
        <v>15</v>
      </c>
    </row>
    <row r="461" spans="8:8" s="22" ht="24.0" customFormat="1" customHeight="1">
      <c r="A461" s="9">
        <v>458.0</v>
      </c>
      <c r="B461" s="10" t="s">
        <v>980</v>
      </c>
      <c r="C461" s="10" t="s">
        <v>976</v>
      </c>
      <c r="D461" s="9" t="s">
        <v>981</v>
      </c>
      <c r="E461" s="9">
        <v>51.8</v>
      </c>
      <c r="F461" s="9">
        <v>65.14</v>
      </c>
      <c r="G461" s="20">
        <v>77.04</v>
      </c>
      <c r="H461" s="20">
        <v>62.635</v>
      </c>
      <c r="I461" s="9" t="s">
        <v>15</v>
      </c>
    </row>
    <row r="462" spans="8:8" s="22" ht="24.0" customFormat="1" customHeight="1">
      <c r="A462" s="9">
        <v>459.0</v>
      </c>
      <c r="B462" s="10" t="s">
        <v>982</v>
      </c>
      <c r="C462" s="10" t="s">
        <v>976</v>
      </c>
      <c r="D462" s="9" t="s">
        <v>983</v>
      </c>
      <c r="E462" s="9">
        <v>53.6</v>
      </c>
      <c r="F462" s="9">
        <v>47.09</v>
      </c>
      <c r="G462" s="20">
        <v>79.66</v>
      </c>
      <c r="H462" s="20">
        <v>61.7445</v>
      </c>
      <c r="I462" s="9" t="s">
        <v>15</v>
      </c>
    </row>
    <row r="463" spans="8:8" s="22" ht="24.0" customFormat="1" customHeight="1">
      <c r="A463" s="9">
        <v>460.0</v>
      </c>
      <c r="B463" s="10" t="s">
        <v>984</v>
      </c>
      <c r="C463" s="10" t="s">
        <v>976</v>
      </c>
      <c r="D463" s="9" t="s">
        <v>985</v>
      </c>
      <c r="E463" s="9">
        <v>48.3</v>
      </c>
      <c r="F463" s="9">
        <v>33.54</v>
      </c>
      <c r="G463" s="20">
        <v>72.46</v>
      </c>
      <c r="H463" s="20">
        <v>54.542</v>
      </c>
      <c r="I463" s="9"/>
    </row>
    <row r="464" spans="8:8" s="22" ht="24.0" customFormat="1" customHeight="1">
      <c r="A464" s="9">
        <v>461.0</v>
      </c>
      <c r="B464" s="10" t="s">
        <v>986</v>
      </c>
      <c r="C464" s="10" t="s">
        <v>987</v>
      </c>
      <c r="D464" s="9" t="s">
        <v>988</v>
      </c>
      <c r="E464" s="9">
        <v>68.6</v>
      </c>
      <c r="F464" s="9">
        <v>44.02</v>
      </c>
      <c r="G464" s="20">
        <v>89.8</v>
      </c>
      <c r="H464" s="20">
        <v>72.333</v>
      </c>
      <c r="I464" s="9" t="s">
        <v>15</v>
      </c>
    </row>
    <row r="465" spans="8:8" s="22" ht="24.0" customFormat="1" customHeight="1">
      <c r="A465" s="9">
        <v>462.0</v>
      </c>
      <c r="B465" s="10" t="s">
        <v>989</v>
      </c>
      <c r="C465" s="10" t="s">
        <v>987</v>
      </c>
      <c r="D465" s="9" t="s">
        <v>990</v>
      </c>
      <c r="E465" s="9">
        <v>60.2</v>
      </c>
      <c r="F465" s="9">
        <v>64.99</v>
      </c>
      <c r="G465" s="20">
        <v>89.8</v>
      </c>
      <c r="H465" s="20">
        <v>71.2785</v>
      </c>
      <c r="I465" s="9" t="s">
        <v>15</v>
      </c>
    </row>
    <row r="466" spans="8:8" s="22" ht="24.0" customFormat="1" customHeight="1">
      <c r="A466" s="9">
        <v>463.0</v>
      </c>
      <c r="B466" s="10" t="s">
        <v>991</v>
      </c>
      <c r="C466" s="10" t="s">
        <v>987</v>
      </c>
      <c r="D466" s="9" t="s">
        <v>992</v>
      </c>
      <c r="E466" s="9">
        <v>56.5</v>
      </c>
      <c r="F466" s="9">
        <v>70.01</v>
      </c>
      <c r="G466" s="20">
        <v>87.2</v>
      </c>
      <c r="H466" s="20">
        <v>69.2715</v>
      </c>
      <c r="I466" s="9" t="s">
        <v>15</v>
      </c>
    </row>
    <row r="467" spans="8:8" s="22" ht="24.0" customFormat="1" customHeight="1">
      <c r="A467" s="9">
        <v>464.0</v>
      </c>
      <c r="B467" s="10" t="s">
        <v>993</v>
      </c>
      <c r="C467" s="10" t="s">
        <v>987</v>
      </c>
      <c r="D467" s="9" t="s">
        <v>994</v>
      </c>
      <c r="E467" s="9">
        <v>53.1</v>
      </c>
      <c r="F467" s="9">
        <v>59.83</v>
      </c>
      <c r="G467" s="20">
        <v>91.0</v>
      </c>
      <c r="H467" s="20">
        <v>67.3745</v>
      </c>
      <c r="I467" s="9" t="s">
        <v>15</v>
      </c>
    </row>
    <row r="468" spans="8:8" s="22" ht="24.0" customFormat="1" customHeight="1">
      <c r="A468" s="9">
        <v>465.0</v>
      </c>
      <c r="B468" s="10" t="s">
        <v>995</v>
      </c>
      <c r="C468" s="10" t="s">
        <v>987</v>
      </c>
      <c r="D468" s="9" t="s">
        <v>996</v>
      </c>
      <c r="E468" s="9">
        <v>56.2</v>
      </c>
      <c r="F468" s="9">
        <v>65.8</v>
      </c>
      <c r="G468" s="20">
        <v>82.6</v>
      </c>
      <c r="H468" s="20">
        <v>66.88</v>
      </c>
      <c r="I468" s="9"/>
    </row>
    <row r="469" spans="8:8" s="22" ht="24.0" customFormat="1" customHeight="1">
      <c r="A469" s="9">
        <v>466.0</v>
      </c>
      <c r="B469" s="10" t="s">
        <v>997</v>
      </c>
      <c r="C469" s="10" t="s">
        <v>987</v>
      </c>
      <c r="D469" s="9" t="s">
        <v>998</v>
      </c>
      <c r="E469" s="9">
        <v>56.7</v>
      </c>
      <c r="F469" s="9">
        <v>52.48</v>
      </c>
      <c r="G469" s="20">
        <v>87.2</v>
      </c>
      <c r="H469" s="20">
        <v>66.742</v>
      </c>
      <c r="I469" s="9"/>
    </row>
    <row r="470" spans="8:8" s="22" ht="24.0" customFormat="1" customHeight="1">
      <c r="A470" s="9">
        <v>467.0</v>
      </c>
      <c r="B470" s="10" t="s">
        <v>999</v>
      </c>
      <c r="C470" s="10" t="s">
        <v>987</v>
      </c>
      <c r="D470" s="9" t="s">
        <v>1000</v>
      </c>
      <c r="E470" s="9">
        <v>38.3</v>
      </c>
      <c r="F470" s="9">
        <v>87.49</v>
      </c>
      <c r="G470" s="20">
        <v>88.0</v>
      </c>
      <c r="H470" s="20">
        <v>63.0735</v>
      </c>
      <c r="I470" s="9"/>
    </row>
    <row r="471" spans="8:8" s="22" ht="24.0" customFormat="1" customHeight="1">
      <c r="A471" s="9">
        <v>468.0</v>
      </c>
      <c r="B471" s="10" t="s">
        <v>1001</v>
      </c>
      <c r="C471" s="10" t="s">
        <v>987</v>
      </c>
      <c r="D471" s="9" t="s">
        <v>1002</v>
      </c>
      <c r="E471" s="9">
        <v>53.8</v>
      </c>
      <c r="F471" s="9">
        <v>47.97</v>
      </c>
      <c r="G471" s="20">
        <v>80.0</v>
      </c>
      <c r="H471" s="20">
        <v>62.0955</v>
      </c>
      <c r="I471" s="9"/>
    </row>
    <row r="472" spans="8:8" s="22" ht="24.0" customFormat="1" customHeight="1">
      <c r="A472" s="9">
        <v>469.0</v>
      </c>
      <c r="B472" s="10" t="s">
        <v>1003</v>
      </c>
      <c r="C472" s="10" t="s">
        <v>987</v>
      </c>
      <c r="D472" s="9" t="s">
        <v>1004</v>
      </c>
      <c r="E472" s="9">
        <v>53.7</v>
      </c>
      <c r="F472" s="9">
        <v>41.88</v>
      </c>
      <c r="G472" s="20">
        <v>82.2</v>
      </c>
      <c r="H472" s="20">
        <v>61.902</v>
      </c>
      <c r="I472" s="9"/>
    </row>
    <row r="473" spans="8:8" s="22" ht="24.0" customFormat="1" customHeight="1">
      <c r="A473" s="9">
        <v>470.0</v>
      </c>
      <c r="B473" s="10" t="s">
        <v>1005</v>
      </c>
      <c r="C473" s="10" t="s">
        <v>987</v>
      </c>
      <c r="D473" s="9" t="s">
        <v>1006</v>
      </c>
      <c r="E473" s="9">
        <v>50.9</v>
      </c>
      <c r="F473" s="9">
        <v>39.03</v>
      </c>
      <c r="G473" s="20">
        <v>83.4</v>
      </c>
      <c r="H473" s="20">
        <v>60.4945</v>
      </c>
      <c r="I473" s="9"/>
    </row>
    <row r="474" spans="8:8" s="22" ht="24.0" customFormat="1" customHeight="1">
      <c r="A474" s="9">
        <v>471.0</v>
      </c>
      <c r="B474" s="10" t="s">
        <v>1007</v>
      </c>
      <c r="C474" s="10" t="s">
        <v>987</v>
      </c>
      <c r="D474" s="9" t="s">
        <v>1008</v>
      </c>
      <c r="E474" s="9">
        <v>47.5</v>
      </c>
      <c r="F474" s="9">
        <v>45.76</v>
      </c>
      <c r="G474" s="20">
        <v>80.4</v>
      </c>
      <c r="H474" s="20">
        <v>58.754</v>
      </c>
      <c r="I474" s="9"/>
    </row>
    <row r="475" spans="8:8" s="22" ht="24.0" customFormat="1" customHeight="1">
      <c r="A475" s="9">
        <v>472.0</v>
      </c>
      <c r="B475" s="10" t="s">
        <v>1009</v>
      </c>
      <c r="C475" s="10" t="s">
        <v>1010</v>
      </c>
      <c r="D475" s="9" t="s">
        <v>1011</v>
      </c>
      <c r="E475" s="9">
        <v>62.5</v>
      </c>
      <c r="F475" s="9">
        <v>44.72</v>
      </c>
      <c r="G475" s="20">
        <v>81.4</v>
      </c>
      <c r="H475" s="20">
        <v>66.448</v>
      </c>
      <c r="I475" s="9"/>
    </row>
    <row r="476" spans="8:8" s="22" ht="24.0" customFormat="1" customHeight="1">
      <c r="A476" s="9">
        <v>473.0</v>
      </c>
      <c r="B476" s="10" t="s">
        <v>1012</v>
      </c>
      <c r="C476" s="10" t="s">
        <v>1010</v>
      </c>
      <c r="D476" s="9" t="s">
        <v>1013</v>
      </c>
      <c r="E476" s="9">
        <v>56.1</v>
      </c>
      <c r="F476" s="9">
        <v>54.44</v>
      </c>
      <c r="G476" s="20">
        <v>81.2</v>
      </c>
      <c r="H476" s="20">
        <v>64.636</v>
      </c>
      <c r="I476" s="9"/>
    </row>
    <row r="477" spans="8:8" s="22" ht="24.0" customFormat="1" customHeight="1">
      <c r="A477" s="9">
        <v>474.0</v>
      </c>
      <c r="B477" s="10" t="s">
        <v>1014</v>
      </c>
      <c r="C477" s="10" t="s">
        <v>1015</v>
      </c>
      <c r="D477" s="9" t="s">
        <v>1016</v>
      </c>
      <c r="E477" s="9">
        <v>50.3</v>
      </c>
      <c r="F477" s="9">
        <v>76.48</v>
      </c>
      <c r="G477" s="20">
        <v>76.28</v>
      </c>
      <c r="H477" s="20">
        <v>63.32</v>
      </c>
      <c r="I477" s="9" t="s">
        <v>15</v>
      </c>
    </row>
    <row r="478" spans="8:8" s="22" ht="24.0" customFormat="1" customHeight="1">
      <c r="A478" s="9">
        <v>475.0</v>
      </c>
      <c r="B478" s="10" t="s">
        <v>1017</v>
      </c>
      <c r="C478" s="10" t="s">
        <v>1015</v>
      </c>
      <c r="D478" s="9" t="s">
        <v>1018</v>
      </c>
      <c r="E478" s="9">
        <v>40.9</v>
      </c>
      <c r="F478" s="9">
        <v>79.89</v>
      </c>
      <c r="G478" s="20">
        <v>77.74</v>
      </c>
      <c r="H478" s="20">
        <v>59.6425</v>
      </c>
      <c r="I478" s="9"/>
    </row>
    <row r="479" spans="8:8" s="22" ht="24.0" customFormat="1" customHeight="1">
      <c r="A479" s="9">
        <v>476.0</v>
      </c>
      <c r="B479" s="10" t="s">
        <v>1019</v>
      </c>
      <c r="C479" s="10" t="s">
        <v>1020</v>
      </c>
      <c r="D479" s="9" t="s">
        <v>1021</v>
      </c>
      <c r="E479" s="9">
        <v>59.0</v>
      </c>
      <c r="F479" s="9">
        <v>93.96</v>
      </c>
      <c r="G479" s="20">
        <v>88.4</v>
      </c>
      <c r="H479" s="20">
        <v>74.534</v>
      </c>
      <c r="I479" s="9" t="s">
        <v>15</v>
      </c>
    </row>
    <row r="480" spans="8:8" s="22" ht="24.0" customFormat="1" customHeight="1">
      <c r="A480" s="9">
        <v>477.0</v>
      </c>
      <c r="B480" s="10" t="s">
        <v>1022</v>
      </c>
      <c r="C480" s="10" t="s">
        <v>1020</v>
      </c>
      <c r="D480" s="9" t="s">
        <v>1023</v>
      </c>
      <c r="E480" s="9">
        <v>65.3</v>
      </c>
      <c r="F480" s="9">
        <v>52.57</v>
      </c>
      <c r="G480" s="20">
        <v>91.2</v>
      </c>
      <c r="H480" s="20">
        <v>72.4555</v>
      </c>
      <c r="I480" s="9" t="s">
        <v>15</v>
      </c>
    </row>
    <row r="481" spans="8:8" s="22" ht="24.0" customFormat="1" customHeight="1">
      <c r="A481" s="9">
        <v>478.0</v>
      </c>
      <c r="B481" s="10" t="s">
        <v>1024</v>
      </c>
      <c r="C481" s="10" t="s">
        <v>1020</v>
      </c>
      <c r="D481" s="9" t="s">
        <v>1025</v>
      </c>
      <c r="E481" s="9">
        <v>57.3</v>
      </c>
      <c r="F481" s="9">
        <v>82.05</v>
      </c>
      <c r="G481" s="20">
        <v>88.4</v>
      </c>
      <c r="H481" s="20">
        <v>71.8975</v>
      </c>
      <c r="I481" s="9"/>
    </row>
    <row r="482" spans="8:8" s="22" ht="24.0" customFormat="1" customHeight="1">
      <c r="A482" s="9">
        <v>479.0</v>
      </c>
      <c r="B482" s="10" t="s">
        <v>1026</v>
      </c>
      <c r="C482" s="10" t="s">
        <v>1020</v>
      </c>
      <c r="D482" s="9" t="s">
        <v>1027</v>
      </c>
      <c r="E482" s="9">
        <v>58.1</v>
      </c>
      <c r="F482" s="9">
        <v>42.53</v>
      </c>
      <c r="G482" s="20">
        <v>87.6</v>
      </c>
      <c r="H482" s="20">
        <v>66.0895</v>
      </c>
      <c r="I482" s="9"/>
    </row>
    <row r="483" spans="8:8" s="22" ht="24.0" customFormat="1" customHeight="1">
      <c r="A483" s="9">
        <v>480.0</v>
      </c>
      <c r="B483" s="10" t="s">
        <v>1028</v>
      </c>
      <c r="C483" s="10" t="s">
        <v>1020</v>
      </c>
      <c r="D483" s="9" t="s">
        <v>1029</v>
      </c>
      <c r="E483" s="9">
        <v>53.3</v>
      </c>
      <c r="F483" s="9">
        <v>41.15</v>
      </c>
      <c r="G483" s="20">
        <v>90.0</v>
      </c>
      <c r="H483" s="20">
        <v>64.3225</v>
      </c>
      <c r="I483" s="9"/>
    </row>
    <row r="484" spans="8:8" s="22" ht="24.0" customFormat="1" customHeight="1">
      <c r="A484" s="9">
        <v>481.0</v>
      </c>
      <c r="B484" s="10" t="s">
        <v>1030</v>
      </c>
      <c r="C484" s="10" t="s">
        <v>1031</v>
      </c>
      <c r="D484" s="9" t="s">
        <v>1032</v>
      </c>
      <c r="E484" s="9">
        <v>54.4</v>
      </c>
      <c r="F484" s="9">
        <v>53.67</v>
      </c>
      <c r="G484" s="20">
        <v>80.6</v>
      </c>
      <c r="H484" s="20">
        <v>63.4605</v>
      </c>
      <c r="I484" s="9" t="s">
        <v>15</v>
      </c>
    </row>
    <row r="485" spans="8:8" s="22" ht="24.0" customFormat="1" customHeight="1">
      <c r="A485" s="9">
        <v>482.0</v>
      </c>
      <c r="B485" s="10" t="s">
        <v>1033</v>
      </c>
      <c r="C485" s="10" t="s">
        <v>1031</v>
      </c>
      <c r="D485" s="9" t="s">
        <v>1034</v>
      </c>
      <c r="E485" s="9">
        <v>52.1</v>
      </c>
      <c r="F485" s="9">
        <v>46.87</v>
      </c>
      <c r="G485" s="20">
        <v>80.2</v>
      </c>
      <c r="H485" s="20">
        <v>61.1505</v>
      </c>
      <c r="I485" s="9"/>
    </row>
    <row r="486" spans="8:8" s="22" ht="24.0" customFormat="1" customHeight="1">
      <c r="A486" s="9">
        <v>483.0</v>
      </c>
      <c r="B486" s="10" t="s">
        <v>1035</v>
      </c>
      <c r="C486" s="10" t="s">
        <v>1036</v>
      </c>
      <c r="D486" s="9" t="s">
        <v>1037</v>
      </c>
      <c r="E486" s="9">
        <v>66.4</v>
      </c>
      <c r="F486" s="9">
        <v>59.78</v>
      </c>
      <c r="G486" s="20">
        <v>91.0</v>
      </c>
      <c r="H486" s="20">
        <v>74.017</v>
      </c>
      <c r="I486" s="9" t="s">
        <v>15</v>
      </c>
    </row>
    <row r="487" spans="8:8" s="22" ht="24.0" customFormat="1" customHeight="1">
      <c r="A487" s="9">
        <v>484.0</v>
      </c>
      <c r="B487" s="10" t="s">
        <v>1038</v>
      </c>
      <c r="C487" s="10" t="s">
        <v>1036</v>
      </c>
      <c r="D487" s="9" t="s">
        <v>1039</v>
      </c>
      <c r="E487" s="9">
        <v>58.1</v>
      </c>
      <c r="F487" s="9">
        <v>70.45</v>
      </c>
      <c r="G487" s="20">
        <v>86.2</v>
      </c>
      <c r="H487" s="20">
        <v>69.7875</v>
      </c>
      <c r="I487" s="9" t="s">
        <v>15</v>
      </c>
    </row>
    <row r="488" spans="8:8" s="22" ht="24.0" customFormat="1" customHeight="1">
      <c r="A488" s="9">
        <v>485.0</v>
      </c>
      <c r="B488" s="10" t="s">
        <v>1040</v>
      </c>
      <c r="C488" s="10" t="s">
        <v>1036</v>
      </c>
      <c r="D488" s="9" t="s">
        <v>1041</v>
      </c>
      <c r="E488" s="9">
        <v>62.6</v>
      </c>
      <c r="F488" s="9">
        <v>50.4</v>
      </c>
      <c r="G488" s="20">
        <v>87.0</v>
      </c>
      <c r="H488" s="20">
        <v>69.31</v>
      </c>
      <c r="I488" s="9"/>
    </row>
    <row r="489" spans="8:8" s="22" ht="24.0" customFormat="1" customHeight="1">
      <c r="A489" s="9">
        <v>486.0</v>
      </c>
      <c r="B489" s="10" t="s">
        <v>1042</v>
      </c>
      <c r="C489" s="10" t="s">
        <v>1036</v>
      </c>
      <c r="D489" s="9" t="s">
        <v>1043</v>
      </c>
      <c r="E489" s="9">
        <v>55.3</v>
      </c>
      <c r="F489" s="9">
        <v>64.49</v>
      </c>
      <c r="G489" s="20">
        <v>84.2</v>
      </c>
      <c r="H489" s="20">
        <v>66.7935</v>
      </c>
      <c r="I489" s="9"/>
    </row>
    <row r="490" spans="8:8" s="22" ht="24.0" customFormat="1" customHeight="1">
      <c r="A490" s="9">
        <v>487.0</v>
      </c>
      <c r="B490" s="10" t="s">
        <v>1044</v>
      </c>
      <c r="C490" s="10" t="s">
        <v>1036</v>
      </c>
      <c r="D490" s="9" t="s">
        <v>1045</v>
      </c>
      <c r="E490" s="9">
        <v>61.0</v>
      </c>
      <c r="F490" s="9">
        <v>42.91</v>
      </c>
      <c r="G490" s="20">
        <v>81.6</v>
      </c>
      <c r="H490" s="20">
        <v>65.4965</v>
      </c>
      <c r="I490" s="9"/>
    </row>
    <row r="491" spans="8:8" s="22" ht="24.0" customFormat="1" customHeight="1">
      <c r="A491" s="9">
        <v>488.0</v>
      </c>
      <c r="B491" s="10" t="s">
        <v>1046</v>
      </c>
      <c r="C491" s="10" t="s">
        <v>1036</v>
      </c>
      <c r="D491" s="9" t="s">
        <v>1047</v>
      </c>
      <c r="E491" s="9">
        <v>49.1</v>
      </c>
      <c r="F491" s="9">
        <v>69.67</v>
      </c>
      <c r="G491" s="20">
        <v>80.6</v>
      </c>
      <c r="H491" s="20">
        <v>63.2105</v>
      </c>
      <c r="I491" s="9"/>
    </row>
    <row r="492" spans="8:8" s="22" ht="24.0" customFormat="1" customHeight="1">
      <c r="A492" s="9">
        <v>489.0</v>
      </c>
      <c r="B492" s="10" t="s">
        <v>1048</v>
      </c>
      <c r="C492" s="10" t="s">
        <v>1049</v>
      </c>
      <c r="D492" s="9" t="s">
        <v>1050</v>
      </c>
      <c r="E492" s="9">
        <v>64.4</v>
      </c>
      <c r="F492" s="9">
        <v>52.9</v>
      </c>
      <c r="G492" s="20">
        <v>89.8</v>
      </c>
      <c r="H492" s="20">
        <v>71.565</v>
      </c>
      <c r="I492" s="9" t="s">
        <v>15</v>
      </c>
    </row>
    <row r="493" spans="8:8" s="22" ht="24.0" customFormat="1" customHeight="1">
      <c r="A493" s="9">
        <v>490.0</v>
      </c>
      <c r="B493" s="10" t="s">
        <v>1051</v>
      </c>
      <c r="C493" s="10" t="s">
        <v>1049</v>
      </c>
      <c r="D493" s="9" t="s">
        <v>1052</v>
      </c>
      <c r="E493" s="9">
        <v>50.9</v>
      </c>
      <c r="F493" s="9">
        <v>78.12</v>
      </c>
      <c r="G493" s="20">
        <v>87.6</v>
      </c>
      <c r="H493" s="20">
        <v>67.828</v>
      </c>
      <c r="I493" s="9"/>
    </row>
    <row r="494" spans="8:8" s="22" ht="24.0" customFormat="1" customHeight="1">
      <c r="A494" s="9">
        <v>491.0</v>
      </c>
      <c r="B494" s="10" t="s">
        <v>1053</v>
      </c>
      <c r="C494" s="10" t="s">
        <v>1049</v>
      </c>
      <c r="D494" s="9" t="s">
        <v>1054</v>
      </c>
      <c r="E494" s="9">
        <v>63.1</v>
      </c>
      <c r="F494" s="9">
        <v>38.08</v>
      </c>
      <c r="G494" s="20">
        <v>81.4</v>
      </c>
      <c r="H494" s="20">
        <v>65.752</v>
      </c>
      <c r="I494" s="9"/>
    </row>
    <row r="495" spans="8:8" s="22" ht="24.0" customFormat="1" customHeight="1">
      <c r="A495" s="9">
        <v>492.0</v>
      </c>
      <c r="B495" s="10" t="s">
        <v>1055</v>
      </c>
      <c r="C495" s="10" t="s">
        <v>1056</v>
      </c>
      <c r="D495" s="9" t="s">
        <v>1057</v>
      </c>
      <c r="E495" s="9">
        <v>64.0</v>
      </c>
      <c r="F495" s="9">
        <v>69.11</v>
      </c>
      <c r="G495" s="20">
        <v>79.0</v>
      </c>
      <c r="H495" s="20">
        <v>70.0165</v>
      </c>
      <c r="I495" s="9" t="s">
        <v>15</v>
      </c>
    </row>
    <row r="496" spans="8:8" s="22" ht="24.0" customFormat="1" customHeight="1">
      <c r="A496" s="9">
        <v>493.0</v>
      </c>
      <c r="B496" s="10" t="s">
        <v>1058</v>
      </c>
      <c r="C496" s="10" t="s">
        <v>1056</v>
      </c>
      <c r="D496" s="9" t="s">
        <v>1059</v>
      </c>
      <c r="E496" s="9">
        <v>61.4</v>
      </c>
      <c r="F496" s="9">
        <v>65.95</v>
      </c>
      <c r="G496" s="20">
        <v>80.56</v>
      </c>
      <c r="H496" s="20">
        <v>68.7885</v>
      </c>
      <c r="I496" s="9" t="s">
        <v>15</v>
      </c>
    </row>
    <row r="497" spans="8:8" s="22" ht="24.0" customFormat="1" customHeight="1">
      <c r="A497" s="9">
        <v>494.0</v>
      </c>
      <c r="B497" s="10" t="s">
        <v>1060</v>
      </c>
      <c r="C497" s="10" t="s">
        <v>1056</v>
      </c>
      <c r="D497" s="9" t="s">
        <v>1061</v>
      </c>
      <c r="E497" s="9">
        <v>59.0</v>
      </c>
      <c r="F497" s="9">
        <v>80.32</v>
      </c>
      <c r="G497" s="20">
        <v>75.82</v>
      </c>
      <c r="H497" s="20">
        <v>68.085</v>
      </c>
      <c r="I497" s="9"/>
    </row>
    <row r="498" spans="8:8" s="22" ht="24.0" customFormat="1" customHeight="1">
      <c r="A498" s="9">
        <v>495.0</v>
      </c>
      <c r="B498" s="10" t="s">
        <v>1062</v>
      </c>
      <c r="C498" s="10" t="s">
        <v>1056</v>
      </c>
      <c r="D498" s="9" t="s">
        <v>1063</v>
      </c>
      <c r="E498" s="9">
        <v>65.3</v>
      </c>
      <c r="F498" s="9">
        <v>50.41</v>
      </c>
      <c r="G498" s="20">
        <v>79.22</v>
      </c>
      <c r="H498" s="20">
        <v>67.9385</v>
      </c>
      <c r="I498" s="9"/>
    </row>
    <row r="499" spans="8:8" s="22" ht="24.0" customFormat="1" customHeight="1">
      <c r="A499" s="9">
        <v>496.0</v>
      </c>
      <c r="B499" s="10" t="s">
        <v>1064</v>
      </c>
      <c r="C499" s="10" t="s">
        <v>1056</v>
      </c>
      <c r="D499" s="9" t="s">
        <v>1065</v>
      </c>
      <c r="E499" s="9">
        <v>58.5</v>
      </c>
      <c r="F499" s="9">
        <v>67.75</v>
      </c>
      <c r="G499" s="20">
        <v>80.44</v>
      </c>
      <c r="H499" s="20">
        <v>67.5665</v>
      </c>
      <c r="I499" s="9"/>
    </row>
    <row r="500" spans="8:8" s="22" ht="24.0" customFormat="1" customHeight="1">
      <c r="A500" s="9">
        <v>497.0</v>
      </c>
      <c r="B500" s="10" t="s">
        <v>1066</v>
      </c>
      <c r="C500" s="10" t="s">
        <v>1056</v>
      </c>
      <c r="D500" s="9" t="s">
        <v>1067</v>
      </c>
      <c r="E500" s="9">
        <v>52.7</v>
      </c>
      <c r="F500" s="9">
        <v>66.75</v>
      </c>
      <c r="G500" s="20">
        <v>76.2</v>
      </c>
      <c r="H500" s="20">
        <v>63.0325</v>
      </c>
      <c r="I500" s="9"/>
    </row>
    <row r="501" spans="8:8" s="22" ht="24.0" customFormat="1" customHeight="1">
      <c r="A501" s="9">
        <v>498.0</v>
      </c>
      <c r="B501" s="10" t="s">
        <v>1068</v>
      </c>
      <c r="C501" s="10" t="s">
        <v>1069</v>
      </c>
      <c r="D501" s="9" t="s">
        <v>1070</v>
      </c>
      <c r="E501" s="9">
        <v>57.3</v>
      </c>
      <c r="F501" s="9">
        <v>86.55</v>
      </c>
      <c r="G501" s="20">
        <v>76.66</v>
      </c>
      <c r="H501" s="20">
        <v>68.4635</v>
      </c>
      <c r="I501" s="9" t="s">
        <v>15</v>
      </c>
    </row>
    <row r="502" spans="8:8" s="22" ht="24.0" customFormat="1" customHeight="1">
      <c r="A502" s="9">
        <v>499.0</v>
      </c>
      <c r="B502" s="10" t="s">
        <v>1071</v>
      </c>
      <c r="C502" s="10" t="s">
        <v>1069</v>
      </c>
      <c r="D502" s="9" t="s">
        <v>1072</v>
      </c>
      <c r="E502" s="9">
        <v>53.3</v>
      </c>
      <c r="F502" s="9">
        <v>79.03</v>
      </c>
      <c r="G502" s="20">
        <v>81.8</v>
      </c>
      <c r="H502" s="20">
        <v>67.1345</v>
      </c>
      <c r="I502" s="9" t="s">
        <v>15</v>
      </c>
    </row>
    <row r="503" spans="8:8" s="22" ht="24.0" customFormat="1" customHeight="1">
      <c r="A503" s="9">
        <v>500.0</v>
      </c>
      <c r="B503" s="10" t="s">
        <v>1073</v>
      </c>
      <c r="C503" s="10" t="s">
        <v>1069</v>
      </c>
      <c r="D503" s="9" t="s">
        <v>1074</v>
      </c>
      <c r="E503" s="9">
        <v>58.3</v>
      </c>
      <c r="F503" s="9">
        <v>77.32</v>
      </c>
      <c r="G503" s="20">
        <v>75.14</v>
      </c>
      <c r="H503" s="20">
        <v>67.047</v>
      </c>
      <c r="I503" s="9"/>
    </row>
    <row r="504" spans="8:8" s="22" ht="24.0" customFormat="1" customHeight="1">
      <c r="A504" s="9">
        <v>501.0</v>
      </c>
      <c r="B504" s="10" t="s">
        <v>1075</v>
      </c>
      <c r="C504" s="10" t="s">
        <v>1069</v>
      </c>
      <c r="D504" s="9" t="s">
        <v>1076</v>
      </c>
      <c r="E504" s="9">
        <v>57.2</v>
      </c>
      <c r="F504" s="9">
        <v>66.98</v>
      </c>
      <c r="G504" s="20">
        <v>76.04</v>
      </c>
      <c r="H504" s="20">
        <v>65.261</v>
      </c>
      <c r="I504" s="9"/>
    </row>
    <row r="505" spans="8:8" s="22" ht="24.0" customFormat="1" customHeight="1">
      <c r="A505" s="9">
        <v>502.0</v>
      </c>
      <c r="B505" s="10" t="s">
        <v>1077</v>
      </c>
      <c r="C505" s="10" t="s">
        <v>1069</v>
      </c>
      <c r="D505" s="9" t="s">
        <v>1078</v>
      </c>
      <c r="E505" s="9">
        <v>57.5</v>
      </c>
      <c r="F505" s="9">
        <v>72.51</v>
      </c>
      <c r="G505" s="20">
        <v>72.5</v>
      </c>
      <c r="H505" s="20">
        <v>65.0015</v>
      </c>
      <c r="I505" s="9"/>
    </row>
    <row r="506" spans="8:8" s="22" ht="24.0" customFormat="1" customHeight="1">
      <c r="A506" s="9">
        <v>503.0</v>
      </c>
      <c r="B506" s="10" t="s">
        <v>1079</v>
      </c>
      <c r="C506" s="10" t="s">
        <v>1069</v>
      </c>
      <c r="D506" s="9" t="s">
        <v>1080</v>
      </c>
      <c r="E506" s="9">
        <v>56.5</v>
      </c>
      <c r="F506" s="9">
        <v>63.35</v>
      </c>
      <c r="G506" s="20">
        <v>67.2</v>
      </c>
      <c r="H506" s="20">
        <v>61.2725</v>
      </c>
      <c r="I506" s="9"/>
    </row>
    <row r="507" spans="8:8" s="22" ht="24.0" customFormat="1" customHeight="1">
      <c r="A507" s="9">
        <v>504.0</v>
      </c>
      <c r="B507" s="10" t="s">
        <v>1081</v>
      </c>
      <c r="C507" s="10" t="s">
        <v>1082</v>
      </c>
      <c r="D507" s="9" t="s">
        <v>1083</v>
      </c>
      <c r="E507" s="9">
        <v>68.0</v>
      </c>
      <c r="F507" s="9">
        <v>44.44</v>
      </c>
      <c r="G507" s="20">
        <v>80.7</v>
      </c>
      <c r="H507" s="20">
        <v>68.911</v>
      </c>
      <c r="I507" s="9" t="s">
        <v>15</v>
      </c>
    </row>
    <row r="508" spans="8:8" s="22" ht="24.0" customFormat="1" customHeight="1">
      <c r="A508" s="9">
        <v>505.0</v>
      </c>
      <c r="B508" s="10" t="s">
        <v>1084</v>
      </c>
      <c r="C508" s="10" t="s">
        <v>1082</v>
      </c>
      <c r="D508" s="9" t="s">
        <v>1085</v>
      </c>
      <c r="E508" s="9">
        <v>59.7</v>
      </c>
      <c r="F508" s="9">
        <v>61.7</v>
      </c>
      <c r="G508" s="20">
        <v>83.6</v>
      </c>
      <c r="H508" s="20">
        <v>68.365</v>
      </c>
      <c r="I508" s="9"/>
    </row>
    <row r="509" spans="8:8" s="22" ht="24.0" customFormat="1" customHeight="1">
      <c r="A509" s="9">
        <v>506.0</v>
      </c>
      <c r="B509" s="10" t="s">
        <v>1086</v>
      </c>
      <c r="C509" s="10" t="s">
        <v>1082</v>
      </c>
      <c r="D509" s="9" t="s">
        <v>1087</v>
      </c>
      <c r="E509" s="9">
        <v>59.4</v>
      </c>
      <c r="F509" s="9">
        <v>36.86</v>
      </c>
      <c r="G509" s="20">
        <v>82.62</v>
      </c>
      <c r="H509" s="20">
        <v>64.146</v>
      </c>
      <c r="I509" s="9"/>
    </row>
    <row r="510" spans="8:8" s="22" ht="24.0" customFormat="1" customHeight="1">
      <c r="A510" s="9">
        <v>507.0</v>
      </c>
      <c r="B510" s="10" t="s">
        <v>1088</v>
      </c>
      <c r="C510" s="10" t="s">
        <v>1089</v>
      </c>
      <c r="D510" s="9" t="s">
        <v>1090</v>
      </c>
      <c r="E510" s="9">
        <v>54.5</v>
      </c>
      <c r="F510" s="9">
        <v>73.78</v>
      </c>
      <c r="G510" s="20">
        <v>86.4</v>
      </c>
      <c r="H510" s="20">
        <v>68.557</v>
      </c>
      <c r="I510" s="9" t="s">
        <v>15</v>
      </c>
    </row>
    <row r="511" spans="8:8" s="22" ht="24.0" customFormat="1" customHeight="1">
      <c r="A511" s="9">
        <v>508.0</v>
      </c>
      <c r="B511" s="10" t="s">
        <v>1091</v>
      </c>
      <c r="C511" s="10" t="s">
        <v>1089</v>
      </c>
      <c r="D511" s="9" t="s">
        <v>1092</v>
      </c>
      <c r="E511" s="9">
        <v>50.2</v>
      </c>
      <c r="F511" s="9">
        <v>77.66</v>
      </c>
      <c r="G511" s="20">
        <v>83.0</v>
      </c>
      <c r="H511" s="20">
        <v>65.799</v>
      </c>
      <c r="I511" s="9"/>
    </row>
    <row r="512" spans="8:8" s="22" ht="24.0" customFormat="1" customHeight="1">
      <c r="A512" s="9">
        <v>509.0</v>
      </c>
      <c r="B512" s="10" t="s">
        <v>1093</v>
      </c>
      <c r="C512" s="10" t="s">
        <v>1094</v>
      </c>
      <c r="D512" s="9" t="s">
        <v>1095</v>
      </c>
      <c r="E512" s="9">
        <v>55.2</v>
      </c>
      <c r="F512" s="9">
        <v>57.22</v>
      </c>
      <c r="G512" s="20">
        <v>85.2</v>
      </c>
      <c r="H512" s="20">
        <v>66.003</v>
      </c>
      <c r="I512" s="9" t="s">
        <v>15</v>
      </c>
    </row>
    <row r="513" spans="8:8" s="22" ht="24.0" customFormat="1" customHeight="1">
      <c r="A513" s="9">
        <v>510.0</v>
      </c>
      <c r="B513" s="10" t="s">
        <v>1096</v>
      </c>
      <c r="C513" s="10" t="s">
        <v>1094</v>
      </c>
      <c r="D513" s="9" t="s">
        <v>1097</v>
      </c>
      <c r="E513" s="9">
        <v>56.5</v>
      </c>
      <c r="F513" s="9">
        <v>46.47</v>
      </c>
      <c r="G513" s="20">
        <v>85.1</v>
      </c>
      <c r="H513" s="20">
        <v>65.0055</v>
      </c>
      <c r="I513" s="9"/>
    </row>
    <row r="514" spans="8:8" s="22" ht="24.0" customFormat="1" customHeight="1">
      <c r="A514" s="9">
        <v>511.0</v>
      </c>
      <c r="B514" s="10" t="s">
        <v>1098</v>
      </c>
      <c r="C514" s="10" t="s">
        <v>1099</v>
      </c>
      <c r="D514" s="9" t="s">
        <v>1100</v>
      </c>
      <c r="E514" s="9">
        <v>56.5</v>
      </c>
      <c r="F514" s="9">
        <v>65.92</v>
      </c>
      <c r="G514" s="20">
        <v>86.2</v>
      </c>
      <c r="H514" s="20">
        <v>68.308</v>
      </c>
      <c r="I514" s="9" t="s">
        <v>15</v>
      </c>
    </row>
    <row r="515" spans="8:8" s="22" ht="24.0" customFormat="1" customHeight="1">
      <c r="A515" s="9">
        <v>512.0</v>
      </c>
      <c r="B515" s="10" t="s">
        <v>1101</v>
      </c>
      <c r="C515" s="10" t="s">
        <v>1099</v>
      </c>
      <c r="D515" s="9" t="s">
        <v>1102</v>
      </c>
      <c r="E515" s="9">
        <v>54.8</v>
      </c>
      <c r="F515" s="9">
        <v>54.94</v>
      </c>
      <c r="G515" s="20">
        <v>83.2</v>
      </c>
      <c r="H515" s="20">
        <v>64.761</v>
      </c>
      <c r="I515" s="9"/>
    </row>
    <row r="516" spans="8:8" s="8" ht="24.0" customFormat="1" customHeight="1">
      <c r="A516" s="9">
        <v>513.0</v>
      </c>
      <c r="B516" s="10" t="s">
        <v>1103</v>
      </c>
      <c r="C516" s="10" t="s">
        <v>1104</v>
      </c>
      <c r="D516" s="9" t="s">
        <v>1105</v>
      </c>
      <c r="E516" s="20">
        <v>62.8</v>
      </c>
      <c r="F516" s="20">
        <v>63.92</v>
      </c>
      <c r="G516" s="20">
        <v>84.0</v>
      </c>
      <c r="H516" s="20">
        <f t="shared" si="14" ref="H516:H579">E516*50%+F516*15%+G516*35%</f>
        <v>70.388</v>
      </c>
      <c r="I516" s="14" t="s">
        <v>15</v>
      </c>
    </row>
    <row r="517" spans="8:8" s="8" ht="24.0" customFormat="1" customHeight="1">
      <c r="A517" s="9">
        <v>514.0</v>
      </c>
      <c r="B517" s="10" t="s">
        <v>1106</v>
      </c>
      <c r="C517" s="10" t="s">
        <v>1104</v>
      </c>
      <c r="D517" s="9" t="s">
        <v>1107</v>
      </c>
      <c r="E517" s="20">
        <v>55.8</v>
      </c>
      <c r="F517" s="20">
        <v>56.68</v>
      </c>
      <c r="G517" s="20">
        <v>95.7</v>
      </c>
      <c r="H517" s="20">
        <f t="shared" si="14"/>
        <v>69.89699999999999</v>
      </c>
      <c r="I517" s="14" t="s">
        <v>15</v>
      </c>
    </row>
    <row r="518" spans="8:8" s="8" ht="24.0" customFormat="1" customHeight="1">
      <c r="A518" s="9">
        <v>515.0</v>
      </c>
      <c r="B518" s="10" t="s">
        <v>1108</v>
      </c>
      <c r="C518" s="10" t="s">
        <v>1104</v>
      </c>
      <c r="D518" s="9" t="s">
        <v>1109</v>
      </c>
      <c r="E518" s="20">
        <v>55.5</v>
      </c>
      <c r="F518" s="20">
        <v>70.72</v>
      </c>
      <c r="G518" s="20">
        <v>89.2</v>
      </c>
      <c r="H518" s="20">
        <f t="shared" si="14"/>
        <v>69.578</v>
      </c>
      <c r="I518" s="14" t="s">
        <v>15</v>
      </c>
    </row>
    <row r="519" spans="8:8" s="8" ht="24.0" customFormat="1" customHeight="1">
      <c r="A519" s="9">
        <v>516.0</v>
      </c>
      <c r="B519" s="10" t="s">
        <v>1110</v>
      </c>
      <c r="C519" s="10" t="s">
        <v>1104</v>
      </c>
      <c r="D519" s="9" t="s">
        <v>1111</v>
      </c>
      <c r="E519" s="20">
        <v>55.1</v>
      </c>
      <c r="F519" s="20">
        <v>68.99</v>
      </c>
      <c r="G519" s="20">
        <v>90.32</v>
      </c>
      <c r="H519" s="20">
        <f t="shared" si="14"/>
        <v>69.5105</v>
      </c>
      <c r="I519" s="14"/>
    </row>
    <row r="520" spans="8:8" s="8" ht="24.0" customFormat="1" customHeight="1">
      <c r="A520" s="9">
        <v>517.0</v>
      </c>
      <c r="B520" s="10" t="s">
        <v>1112</v>
      </c>
      <c r="C520" s="10" t="s">
        <v>1104</v>
      </c>
      <c r="D520" s="9" t="s">
        <v>1113</v>
      </c>
      <c r="E520" s="20">
        <v>58.9</v>
      </c>
      <c r="F520" s="20">
        <v>52.56</v>
      </c>
      <c r="G520" s="20">
        <v>82.0</v>
      </c>
      <c r="H520" s="20">
        <f t="shared" si="14"/>
        <v>66.034</v>
      </c>
      <c r="I520" s="14"/>
    </row>
    <row r="521" spans="8:8" s="8" ht="24.0" customFormat="1" customHeight="1">
      <c r="A521" s="9">
        <v>518.0</v>
      </c>
      <c r="B521" s="10" t="s">
        <v>1114</v>
      </c>
      <c r="C521" s="10" t="s">
        <v>1104</v>
      </c>
      <c r="D521" s="9" t="s">
        <v>1115</v>
      </c>
      <c r="E521" s="20">
        <v>68.4</v>
      </c>
      <c r="F521" s="20">
        <v>30.7</v>
      </c>
      <c r="G521" s="20">
        <v>76.2</v>
      </c>
      <c r="H521" s="20">
        <f t="shared" si="14"/>
        <v>65.475</v>
      </c>
      <c r="I521" s="14"/>
    </row>
    <row r="522" spans="8:8" s="8" ht="24.0" customFormat="1" customHeight="1">
      <c r="A522" s="9">
        <v>519.0</v>
      </c>
      <c r="B522" s="10" t="s">
        <v>1116</v>
      </c>
      <c r="C522" s="10" t="s">
        <v>1104</v>
      </c>
      <c r="D522" s="9" t="s">
        <v>1117</v>
      </c>
      <c r="E522" s="20">
        <v>53.7</v>
      </c>
      <c r="F522" s="20">
        <v>51.82</v>
      </c>
      <c r="G522" s="20">
        <v>80.7</v>
      </c>
      <c r="H522" s="20">
        <f t="shared" si="14"/>
        <v>62.867999999999995</v>
      </c>
      <c r="I522" s="14"/>
    </row>
    <row r="523" spans="8:8" s="8" ht="24.0" customFormat="1" customHeight="1">
      <c r="A523" s="9">
        <v>520.0</v>
      </c>
      <c r="B523" s="9" t="s">
        <v>1118</v>
      </c>
      <c r="C523" s="10" t="s">
        <v>1104</v>
      </c>
      <c r="D523" s="9" t="s">
        <v>1119</v>
      </c>
      <c r="E523" s="20">
        <v>51.6</v>
      </c>
      <c r="F523" s="20">
        <v>60.63</v>
      </c>
      <c r="G523" s="20">
        <v>76.5</v>
      </c>
      <c r="H523" s="20">
        <f t="shared" si="14"/>
        <v>61.6695</v>
      </c>
      <c r="I523" s="14"/>
    </row>
    <row r="524" spans="8:8" s="8" ht="24.0" customFormat="1" customHeight="1">
      <c r="A524" s="9">
        <v>521.0</v>
      </c>
      <c r="B524" s="10" t="s">
        <v>1120</v>
      </c>
      <c r="C524" s="10" t="s">
        <v>1104</v>
      </c>
      <c r="D524" s="9" t="s">
        <v>1121</v>
      </c>
      <c r="E524" s="20">
        <v>58.4</v>
      </c>
      <c r="F524" s="20">
        <v>44.74</v>
      </c>
      <c r="G524" s="20">
        <v>73.4</v>
      </c>
      <c r="H524" s="20">
        <f t="shared" si="14"/>
        <v>61.601</v>
      </c>
      <c r="I524" s="14"/>
    </row>
    <row r="525" spans="8:8" s="8" ht="24.0" customFormat="1" customHeight="1">
      <c r="A525" s="9">
        <v>522.0</v>
      </c>
      <c r="B525" s="10" t="s">
        <v>1122</v>
      </c>
      <c r="C525" s="10" t="s">
        <v>1123</v>
      </c>
      <c r="D525" s="9" t="s">
        <v>1124</v>
      </c>
      <c r="E525" s="20">
        <v>69.6</v>
      </c>
      <c r="F525" s="20">
        <v>63.54</v>
      </c>
      <c r="G525" s="20">
        <v>91.2</v>
      </c>
      <c r="H525" s="20">
        <f t="shared" si="14"/>
        <v>76.251</v>
      </c>
      <c r="I525" s="14" t="s">
        <v>15</v>
      </c>
    </row>
    <row r="526" spans="8:8" s="8" ht="24.0" customFormat="1" customHeight="1">
      <c r="A526" s="9">
        <v>523.0</v>
      </c>
      <c r="B526" s="10" t="s">
        <v>1125</v>
      </c>
      <c r="C526" s="10" t="s">
        <v>1123</v>
      </c>
      <c r="D526" s="9" t="s">
        <v>1126</v>
      </c>
      <c r="E526" s="20">
        <v>61.5</v>
      </c>
      <c r="F526" s="20">
        <v>80.84</v>
      </c>
      <c r="G526" s="20">
        <v>95.3</v>
      </c>
      <c r="H526" s="20">
        <f t="shared" si="14"/>
        <v>76.231</v>
      </c>
      <c r="I526" s="14" t="s">
        <v>15</v>
      </c>
    </row>
    <row r="527" spans="8:8" s="8" ht="24.0" customFormat="1" customHeight="1">
      <c r="A527" s="9">
        <v>524.0</v>
      </c>
      <c r="B527" s="10" t="s">
        <v>1127</v>
      </c>
      <c r="C527" s="10" t="s">
        <v>1123</v>
      </c>
      <c r="D527" s="9" t="s">
        <v>1128</v>
      </c>
      <c r="E527" s="20">
        <v>64.7</v>
      </c>
      <c r="F527" s="20">
        <v>86.17</v>
      </c>
      <c r="G527" s="20">
        <v>88.4</v>
      </c>
      <c r="H527" s="20">
        <f t="shared" si="14"/>
        <v>76.2155</v>
      </c>
      <c r="I527" s="14" t="s">
        <v>15</v>
      </c>
    </row>
    <row r="528" spans="8:8" s="8" ht="24.0" customFormat="1" customHeight="1">
      <c r="A528" s="9">
        <v>525.0</v>
      </c>
      <c r="B528" s="10" t="s">
        <v>1129</v>
      </c>
      <c r="C528" s="10" t="s">
        <v>1123</v>
      </c>
      <c r="D528" s="9" t="s">
        <v>1130</v>
      </c>
      <c r="E528" s="20">
        <v>68.9</v>
      </c>
      <c r="F528" s="20">
        <v>61.56</v>
      </c>
      <c r="G528" s="20">
        <v>83.2</v>
      </c>
      <c r="H528" s="20">
        <f t="shared" si="14"/>
        <v>72.804</v>
      </c>
      <c r="I528" s="14"/>
    </row>
    <row r="529" spans="8:8" s="8" ht="24.0" customFormat="1" customHeight="1">
      <c r="A529" s="9">
        <v>526.0</v>
      </c>
      <c r="B529" s="10" t="s">
        <v>1131</v>
      </c>
      <c r="C529" s="10" t="s">
        <v>1123</v>
      </c>
      <c r="D529" s="9" t="s">
        <v>1132</v>
      </c>
      <c r="E529" s="20">
        <v>61.1</v>
      </c>
      <c r="F529" s="20">
        <v>74.48</v>
      </c>
      <c r="G529" s="20">
        <v>86.94</v>
      </c>
      <c r="H529" s="20">
        <f t="shared" si="14"/>
        <v>72.151</v>
      </c>
      <c r="I529" s="14"/>
    </row>
    <row r="530" spans="8:8" s="8" ht="24.0" customFormat="1" customHeight="1">
      <c r="A530" s="9">
        <v>527.0</v>
      </c>
      <c r="B530" s="10" t="s">
        <v>1133</v>
      </c>
      <c r="C530" s="10" t="s">
        <v>1123</v>
      </c>
      <c r="D530" s="9" t="s">
        <v>1134</v>
      </c>
      <c r="E530" s="20">
        <v>56.7</v>
      </c>
      <c r="F530" s="20">
        <v>92.12</v>
      </c>
      <c r="G530" s="20">
        <v>81.74</v>
      </c>
      <c r="H530" s="20">
        <f t="shared" si="14"/>
        <v>70.777</v>
      </c>
      <c r="I530" s="14"/>
    </row>
    <row r="531" spans="8:8" s="8" ht="24.0" customFormat="1" customHeight="1">
      <c r="A531" s="9">
        <v>528.0</v>
      </c>
      <c r="B531" s="10" t="s">
        <v>1135</v>
      </c>
      <c r="C531" s="10" t="s">
        <v>1123</v>
      </c>
      <c r="D531" s="9" t="s">
        <v>1136</v>
      </c>
      <c r="E531" s="20">
        <v>60.3</v>
      </c>
      <c r="F531" s="20">
        <v>75.98</v>
      </c>
      <c r="G531" s="20">
        <v>82.5</v>
      </c>
      <c r="H531" s="20">
        <f t="shared" si="14"/>
        <v>70.422</v>
      </c>
      <c r="I531" s="14"/>
    </row>
    <row r="532" spans="8:8" s="8" ht="24.0" customFormat="1" customHeight="1">
      <c r="A532" s="9">
        <v>529.0</v>
      </c>
      <c r="B532" s="10" t="s">
        <v>1137</v>
      </c>
      <c r="C532" s="10" t="s">
        <v>1138</v>
      </c>
      <c r="D532" s="9" t="s">
        <v>1139</v>
      </c>
      <c r="E532" s="20">
        <v>61.7</v>
      </c>
      <c r="F532" s="20">
        <v>71.19</v>
      </c>
      <c r="G532" s="20">
        <v>86.4</v>
      </c>
      <c r="H532" s="20">
        <f t="shared" si="14"/>
        <v>71.7685</v>
      </c>
      <c r="I532" s="14" t="s">
        <v>15</v>
      </c>
    </row>
    <row r="533" spans="8:8" s="8" ht="24.0" customFormat="1" customHeight="1">
      <c r="A533" s="9">
        <v>530.0</v>
      </c>
      <c r="B533" s="10" t="s">
        <v>1140</v>
      </c>
      <c r="C533" s="10" t="s">
        <v>1138</v>
      </c>
      <c r="D533" s="9" t="s">
        <v>1141</v>
      </c>
      <c r="E533" s="20">
        <v>58.7</v>
      </c>
      <c r="F533" s="20">
        <v>77.38</v>
      </c>
      <c r="G533" s="20">
        <v>86.1</v>
      </c>
      <c r="H533" s="20">
        <f t="shared" si="14"/>
        <v>71.092</v>
      </c>
      <c r="I533" s="14" t="s">
        <v>15</v>
      </c>
    </row>
    <row r="534" spans="8:8" s="8" ht="24.0" customFormat="1" customHeight="1">
      <c r="A534" s="9">
        <v>531.0</v>
      </c>
      <c r="B534" s="10" t="s">
        <v>1142</v>
      </c>
      <c r="C534" s="10" t="s">
        <v>1138</v>
      </c>
      <c r="D534" s="9" t="s">
        <v>1143</v>
      </c>
      <c r="E534" s="20">
        <v>57.6</v>
      </c>
      <c r="F534" s="20">
        <v>50.26</v>
      </c>
      <c r="G534" s="20">
        <v>85.3</v>
      </c>
      <c r="H534" s="20">
        <f t="shared" si="14"/>
        <v>66.194</v>
      </c>
      <c r="I534" s="14"/>
    </row>
    <row r="535" spans="8:8" s="8" ht="24.0" customFormat="1" customHeight="1">
      <c r="A535" s="9">
        <v>532.0</v>
      </c>
      <c r="B535" s="10" t="s">
        <v>1144</v>
      </c>
      <c r="C535" s="10" t="s">
        <v>1138</v>
      </c>
      <c r="D535" s="9" t="s">
        <v>1145</v>
      </c>
      <c r="E535" s="20">
        <v>57.1</v>
      </c>
      <c r="F535" s="20">
        <v>40.34</v>
      </c>
      <c r="G535" s="20">
        <v>87.46</v>
      </c>
      <c r="H535" s="20">
        <f t="shared" si="14"/>
        <v>65.212</v>
      </c>
      <c r="I535" s="14"/>
    </row>
    <row r="536" spans="8:8" s="8" ht="24.0" customFormat="1" customHeight="1">
      <c r="A536" s="9">
        <v>533.0</v>
      </c>
      <c r="B536" s="10" t="s">
        <v>1146</v>
      </c>
      <c r="C536" s="10" t="s">
        <v>1138</v>
      </c>
      <c r="D536" s="9" t="s">
        <v>1147</v>
      </c>
      <c r="E536" s="20">
        <v>58.5</v>
      </c>
      <c r="F536" s="20">
        <v>0.0</v>
      </c>
      <c r="G536" s="20">
        <v>84.4</v>
      </c>
      <c r="H536" s="20">
        <f t="shared" si="14"/>
        <v>58.79</v>
      </c>
      <c r="I536" s="14"/>
    </row>
    <row r="537" spans="8:8" s="8" ht="24.0" customFormat="1" customHeight="1">
      <c r="A537" s="9">
        <v>534.0</v>
      </c>
      <c r="B537" s="10" t="s">
        <v>1148</v>
      </c>
      <c r="C537" s="10" t="s">
        <v>1149</v>
      </c>
      <c r="D537" s="9" t="s">
        <v>1150</v>
      </c>
      <c r="E537" s="20">
        <v>54.2</v>
      </c>
      <c r="F537" s="20">
        <v>78.04</v>
      </c>
      <c r="G537" s="20">
        <v>75.4</v>
      </c>
      <c r="H537" s="20">
        <f t="shared" si="14"/>
        <v>65.196</v>
      </c>
      <c r="I537" s="14"/>
    </row>
    <row r="538" spans="8:8" s="8" ht="24.0" customFormat="1" customHeight="1">
      <c r="A538" s="9">
        <v>535.0</v>
      </c>
      <c r="B538" s="10" t="s">
        <v>1151</v>
      </c>
      <c r="C538" s="10" t="s">
        <v>1149</v>
      </c>
      <c r="D538" s="9" t="s">
        <v>1152</v>
      </c>
      <c r="E538" s="20">
        <v>53.4</v>
      </c>
      <c r="F538" s="20">
        <v>50.5</v>
      </c>
      <c r="G538" s="20">
        <v>76.9</v>
      </c>
      <c r="H538" s="20">
        <f t="shared" si="14"/>
        <v>61.19</v>
      </c>
      <c r="I538" s="14"/>
    </row>
    <row r="539" spans="8:8" s="8" ht="24.0" customFormat="1" customHeight="1">
      <c r="A539" s="9">
        <v>536.0</v>
      </c>
      <c r="B539" s="10" t="s">
        <v>708</v>
      </c>
      <c r="C539" s="10" t="s">
        <v>1153</v>
      </c>
      <c r="D539" s="9" t="s">
        <v>1154</v>
      </c>
      <c r="E539" s="20">
        <v>53.6</v>
      </c>
      <c r="F539" s="20">
        <v>69.11</v>
      </c>
      <c r="G539" s="20">
        <v>90.28</v>
      </c>
      <c r="H539" s="20">
        <f t="shared" si="14"/>
        <v>68.7645</v>
      </c>
      <c r="I539" s="14" t="s">
        <v>15</v>
      </c>
    </row>
    <row r="540" spans="8:8" s="8" ht="24.0" customFormat="1" customHeight="1">
      <c r="A540" s="9">
        <v>537.0</v>
      </c>
      <c r="B540" s="10" t="s">
        <v>1155</v>
      </c>
      <c r="C540" s="10" t="s">
        <v>1153</v>
      </c>
      <c r="D540" s="9" t="s">
        <v>1156</v>
      </c>
      <c r="E540" s="20">
        <v>58.2</v>
      </c>
      <c r="F540" s="20">
        <v>45.41</v>
      </c>
      <c r="G540" s="20">
        <v>85.8</v>
      </c>
      <c r="H540" s="20">
        <f t="shared" si="14"/>
        <v>65.94149999999999</v>
      </c>
      <c r="I540" s="23" t="s">
        <v>15</v>
      </c>
    </row>
    <row r="541" spans="8:8" s="8" ht="24.0" customFormat="1" customHeight="1">
      <c r="A541" s="9">
        <v>538.0</v>
      </c>
      <c r="B541" s="10" t="s">
        <v>1157</v>
      </c>
      <c r="C541" s="10" t="s">
        <v>1153</v>
      </c>
      <c r="D541" s="9" t="s">
        <v>1158</v>
      </c>
      <c r="E541" s="20">
        <v>54.2</v>
      </c>
      <c r="F541" s="20">
        <v>64.57</v>
      </c>
      <c r="G541" s="20">
        <v>83.2</v>
      </c>
      <c r="H541" s="20">
        <f t="shared" si="14"/>
        <v>65.9055</v>
      </c>
      <c r="I541" s="14"/>
    </row>
    <row r="542" spans="8:8" s="8" ht="24.0" customFormat="1" customHeight="1">
      <c r="A542" s="9">
        <v>539.0</v>
      </c>
      <c r="B542" s="10" t="s">
        <v>1159</v>
      </c>
      <c r="C542" s="10" t="s">
        <v>1153</v>
      </c>
      <c r="D542" s="9" t="s">
        <v>1160</v>
      </c>
      <c r="E542" s="20">
        <v>55.5</v>
      </c>
      <c r="F542" s="20">
        <v>60.34</v>
      </c>
      <c r="G542" s="20">
        <v>81.8</v>
      </c>
      <c r="H542" s="20">
        <f t="shared" si="14"/>
        <v>65.431</v>
      </c>
      <c r="I542" s="14"/>
    </row>
    <row r="543" spans="8:8" s="8" ht="24.0" customFormat="1" customHeight="1">
      <c r="A543" s="9">
        <v>540.0</v>
      </c>
      <c r="B543" s="10" t="s">
        <v>1161</v>
      </c>
      <c r="C543" s="10" t="s">
        <v>1153</v>
      </c>
      <c r="D543" s="9" t="s">
        <v>1162</v>
      </c>
      <c r="E543" s="20">
        <v>50.2</v>
      </c>
      <c r="F543" s="20">
        <v>78.64</v>
      </c>
      <c r="G543" s="20">
        <v>81.1</v>
      </c>
      <c r="H543" s="20">
        <f t="shared" si="14"/>
        <v>65.281</v>
      </c>
      <c r="I543" s="14"/>
    </row>
    <row r="544" spans="8:8" s="8" ht="24.0" customFormat="1" customHeight="1">
      <c r="A544" s="9">
        <v>541.0</v>
      </c>
      <c r="B544" s="10" t="s">
        <v>1163</v>
      </c>
      <c r="C544" s="10" t="s">
        <v>1153</v>
      </c>
      <c r="D544" s="9" t="s">
        <v>1164</v>
      </c>
      <c r="E544" s="20">
        <v>50.1</v>
      </c>
      <c r="F544" s="20">
        <v>69.17</v>
      </c>
      <c r="G544" s="20">
        <v>78.4</v>
      </c>
      <c r="H544" s="20">
        <f t="shared" si="14"/>
        <v>62.8655</v>
      </c>
      <c r="I544" s="14"/>
    </row>
    <row r="545" spans="8:8" s="8" ht="24.0" customFormat="1" customHeight="1">
      <c r="A545" s="9">
        <v>542.0</v>
      </c>
      <c r="B545" s="10" t="s">
        <v>1165</v>
      </c>
      <c r="C545" s="10" t="s">
        <v>1166</v>
      </c>
      <c r="D545" s="9" t="s">
        <v>1167</v>
      </c>
      <c r="E545" s="20">
        <v>56.6</v>
      </c>
      <c r="F545" s="20">
        <v>78.74</v>
      </c>
      <c r="G545" s="20">
        <v>92.9</v>
      </c>
      <c r="H545" s="20">
        <f t="shared" si="14"/>
        <v>72.626</v>
      </c>
      <c r="I545" s="23" t="s">
        <v>15</v>
      </c>
    </row>
    <row r="546" spans="8:8" s="8" ht="24.0" customFormat="1" customHeight="1">
      <c r="A546" s="9">
        <v>543.0</v>
      </c>
      <c r="B546" s="10" t="s">
        <v>1168</v>
      </c>
      <c r="C546" s="10" t="s">
        <v>1166</v>
      </c>
      <c r="D546" s="9" t="s">
        <v>1169</v>
      </c>
      <c r="E546" s="20">
        <v>60.0</v>
      </c>
      <c r="F546" s="20">
        <v>74.39</v>
      </c>
      <c r="G546" s="20">
        <v>85.1</v>
      </c>
      <c r="H546" s="20">
        <f t="shared" si="14"/>
        <v>70.9435</v>
      </c>
      <c r="I546" s="14"/>
    </row>
    <row r="547" spans="8:8" s="8" ht="24.0" customFormat="1" customHeight="1">
      <c r="A547" s="9">
        <v>544.0</v>
      </c>
      <c r="B547" s="10" t="s">
        <v>1170</v>
      </c>
      <c r="C547" s="10" t="s">
        <v>1166</v>
      </c>
      <c r="D547" s="9" t="s">
        <v>1171</v>
      </c>
      <c r="E547" s="20">
        <v>59.8</v>
      </c>
      <c r="F547" s="20">
        <v>81.79</v>
      </c>
      <c r="G547" s="20">
        <v>76.4</v>
      </c>
      <c r="H547" s="20">
        <f t="shared" si="14"/>
        <v>68.9085</v>
      </c>
      <c r="I547" s="14"/>
    </row>
    <row r="548" spans="8:8" s="8" ht="24.0" customFormat="1" customHeight="1">
      <c r="A548" s="9">
        <v>545.0</v>
      </c>
      <c r="B548" s="10" t="s">
        <v>1172</v>
      </c>
      <c r="C548" s="10" t="s">
        <v>1173</v>
      </c>
      <c r="D548" s="9" t="s">
        <v>1174</v>
      </c>
      <c r="E548" s="20">
        <v>53.5</v>
      </c>
      <c r="F548" s="20">
        <v>65.92</v>
      </c>
      <c r="G548" s="20">
        <v>88.1</v>
      </c>
      <c r="H548" s="20">
        <f t="shared" si="14"/>
        <v>67.473</v>
      </c>
      <c r="I548" s="23" t="s">
        <v>15</v>
      </c>
    </row>
    <row r="549" spans="8:8" s="8" ht="24.0" customFormat="1" customHeight="1">
      <c r="A549" s="9">
        <v>546.0</v>
      </c>
      <c r="B549" s="10" t="s">
        <v>1175</v>
      </c>
      <c r="C549" s="10" t="s">
        <v>1176</v>
      </c>
      <c r="D549" s="9" t="s">
        <v>1177</v>
      </c>
      <c r="E549" s="20">
        <v>72.1</v>
      </c>
      <c r="F549" s="20">
        <v>65.7</v>
      </c>
      <c r="G549" s="20">
        <v>86.3</v>
      </c>
      <c r="H549" s="20">
        <f t="shared" si="14"/>
        <v>76.11</v>
      </c>
      <c r="I549" s="23" t="s">
        <v>15</v>
      </c>
    </row>
    <row r="550" spans="8:8" s="8" ht="24.0" customFormat="1" customHeight="1">
      <c r="A550" s="9">
        <v>547.0</v>
      </c>
      <c r="B550" s="10" t="s">
        <v>1178</v>
      </c>
      <c r="C550" s="10" t="s">
        <v>1176</v>
      </c>
      <c r="D550" s="9" t="s">
        <v>1179</v>
      </c>
      <c r="E550" s="20">
        <v>64.5</v>
      </c>
      <c r="F550" s="20">
        <v>79.11</v>
      </c>
      <c r="G550" s="20">
        <v>89.3</v>
      </c>
      <c r="H550" s="20">
        <f t="shared" si="14"/>
        <v>75.3715</v>
      </c>
      <c r="I550" s="23" t="s">
        <v>15</v>
      </c>
    </row>
    <row r="551" spans="8:8" s="8" ht="24.0" customFormat="1" customHeight="1">
      <c r="A551" s="9">
        <v>548.0</v>
      </c>
      <c r="B551" s="10" t="s">
        <v>1180</v>
      </c>
      <c r="C551" s="10" t="s">
        <v>1176</v>
      </c>
      <c r="D551" s="9" t="s">
        <v>1181</v>
      </c>
      <c r="E551" s="20">
        <v>59.0</v>
      </c>
      <c r="F551" s="20">
        <v>81.1</v>
      </c>
      <c r="G551" s="20">
        <v>93.8</v>
      </c>
      <c r="H551" s="20">
        <f t="shared" si="14"/>
        <v>74.495</v>
      </c>
      <c r="I551" s="23" t="s">
        <v>15</v>
      </c>
    </row>
    <row r="552" spans="8:8" s="8" ht="24.0" customFormat="1" customHeight="1">
      <c r="A552" s="9">
        <v>549.0</v>
      </c>
      <c r="B552" s="10" t="s">
        <v>1182</v>
      </c>
      <c r="C552" s="10" t="s">
        <v>1176</v>
      </c>
      <c r="D552" s="9" t="s">
        <v>1183</v>
      </c>
      <c r="E552" s="20">
        <v>73.4</v>
      </c>
      <c r="F552" s="20">
        <v>60.79</v>
      </c>
      <c r="G552" s="20">
        <v>81.1</v>
      </c>
      <c r="H552" s="20">
        <f t="shared" si="14"/>
        <v>74.2035</v>
      </c>
      <c r="I552" s="23" t="s">
        <v>15</v>
      </c>
    </row>
    <row r="553" spans="8:8" s="8" ht="24.0" customFormat="1" customHeight="1">
      <c r="A553" s="9">
        <v>550.0</v>
      </c>
      <c r="B553" s="10" t="s">
        <v>1184</v>
      </c>
      <c r="C553" s="10" t="s">
        <v>1176</v>
      </c>
      <c r="D553" s="9" t="s">
        <v>1185</v>
      </c>
      <c r="E553" s="20">
        <v>63.0</v>
      </c>
      <c r="F553" s="20">
        <v>74.78</v>
      </c>
      <c r="G553" s="20">
        <v>89.5</v>
      </c>
      <c r="H553" s="20">
        <f t="shared" si="14"/>
        <v>74.042</v>
      </c>
      <c r="I553" s="23" t="s">
        <v>15</v>
      </c>
    </row>
    <row r="554" spans="8:8" s="8" ht="24.0" customFormat="1" customHeight="1">
      <c r="A554" s="9">
        <v>551.0</v>
      </c>
      <c r="B554" s="10" t="s">
        <v>1186</v>
      </c>
      <c r="C554" s="10" t="s">
        <v>1176</v>
      </c>
      <c r="D554" s="9" t="s">
        <v>1187</v>
      </c>
      <c r="E554" s="20">
        <v>60.0</v>
      </c>
      <c r="F554" s="20">
        <v>74.04</v>
      </c>
      <c r="G554" s="20">
        <v>93.2</v>
      </c>
      <c r="H554" s="20">
        <f t="shared" si="14"/>
        <v>73.726</v>
      </c>
      <c r="I554" s="23" t="s">
        <v>15</v>
      </c>
    </row>
    <row r="555" spans="8:8" s="8" ht="24.0" customFormat="1" customHeight="1">
      <c r="A555" s="9">
        <v>552.0</v>
      </c>
      <c r="B555" s="10" t="s">
        <v>1188</v>
      </c>
      <c r="C555" s="10" t="s">
        <v>1176</v>
      </c>
      <c r="D555" s="9" t="s">
        <v>1189</v>
      </c>
      <c r="E555" s="20">
        <v>66.7</v>
      </c>
      <c r="F555" s="20">
        <v>60.73</v>
      </c>
      <c r="G555" s="20">
        <v>84.2</v>
      </c>
      <c r="H555" s="20">
        <f t="shared" si="14"/>
        <v>71.92949999999999</v>
      </c>
      <c r="I555" s="14"/>
    </row>
    <row r="556" spans="8:8" s="8" ht="24.0" customFormat="1" customHeight="1">
      <c r="A556" s="9">
        <v>553.0</v>
      </c>
      <c r="B556" s="10" t="s">
        <v>1190</v>
      </c>
      <c r="C556" s="10" t="s">
        <v>1176</v>
      </c>
      <c r="D556" s="9" t="s">
        <v>1191</v>
      </c>
      <c r="E556" s="20">
        <v>60.0</v>
      </c>
      <c r="F556" s="20">
        <v>76.85</v>
      </c>
      <c r="G556" s="20">
        <v>86.4</v>
      </c>
      <c r="H556" s="20">
        <f t="shared" si="14"/>
        <v>71.7675</v>
      </c>
      <c r="I556" s="14"/>
    </row>
    <row r="557" spans="8:8" s="8" ht="24.0" customFormat="1" customHeight="1">
      <c r="A557" s="9">
        <v>554.0</v>
      </c>
      <c r="B557" s="10" t="s">
        <v>1192</v>
      </c>
      <c r="C557" s="10" t="s">
        <v>1176</v>
      </c>
      <c r="D557" s="9" t="s">
        <v>1193</v>
      </c>
      <c r="E557" s="20">
        <v>64.1</v>
      </c>
      <c r="F557" s="20">
        <v>71.4</v>
      </c>
      <c r="G557" s="20">
        <v>82.2</v>
      </c>
      <c r="H557" s="20">
        <f t="shared" si="14"/>
        <v>71.53</v>
      </c>
      <c r="I557" s="14"/>
    </row>
    <row r="558" spans="8:8" s="8" ht="24.0" customFormat="1" customHeight="1">
      <c r="A558" s="9">
        <v>555.0</v>
      </c>
      <c r="B558" s="10" t="s">
        <v>1194</v>
      </c>
      <c r="C558" s="10" t="s">
        <v>1176</v>
      </c>
      <c r="D558" s="9" t="s">
        <v>1195</v>
      </c>
      <c r="E558" s="20">
        <v>58.8</v>
      </c>
      <c r="F558" s="20">
        <v>82.38</v>
      </c>
      <c r="G558" s="20">
        <v>84.9</v>
      </c>
      <c r="H558" s="20">
        <f t="shared" si="14"/>
        <v>71.472</v>
      </c>
      <c r="I558" s="14"/>
    </row>
    <row r="559" spans="8:8" s="8" ht="24.0" customFormat="1" customHeight="1">
      <c r="A559" s="9">
        <v>556.0</v>
      </c>
      <c r="B559" s="10" t="s">
        <v>1196</v>
      </c>
      <c r="C559" s="10" t="s">
        <v>1176</v>
      </c>
      <c r="D559" s="9" t="s">
        <v>1197</v>
      </c>
      <c r="E559" s="20">
        <v>60.8</v>
      </c>
      <c r="F559" s="20">
        <v>69.27</v>
      </c>
      <c r="G559" s="20">
        <v>85.4</v>
      </c>
      <c r="H559" s="20">
        <f t="shared" si="14"/>
        <v>70.6805</v>
      </c>
      <c r="I559" s="14"/>
    </row>
    <row r="560" spans="8:8" s="8" ht="24.0" customFormat="1" customHeight="1">
      <c r="A560" s="9">
        <v>557.0</v>
      </c>
      <c r="B560" s="10" t="s">
        <v>1198</v>
      </c>
      <c r="C560" s="10" t="s">
        <v>1176</v>
      </c>
      <c r="D560" s="9" t="s">
        <v>1199</v>
      </c>
      <c r="E560" s="20">
        <v>66.1</v>
      </c>
      <c r="F560" s="20">
        <v>44.43</v>
      </c>
      <c r="G560" s="20">
        <v>88.4</v>
      </c>
      <c r="H560" s="20">
        <f t="shared" si="14"/>
        <v>70.6545</v>
      </c>
      <c r="I560" s="14"/>
    </row>
    <row r="561" spans="8:8" s="8" ht="24.0" customFormat="1" customHeight="1">
      <c r="A561" s="9">
        <v>558.0</v>
      </c>
      <c r="B561" s="10" t="s">
        <v>1200</v>
      </c>
      <c r="C561" s="10" t="s">
        <v>1176</v>
      </c>
      <c r="D561" s="9" t="s">
        <v>1201</v>
      </c>
      <c r="E561" s="20">
        <v>58.3</v>
      </c>
      <c r="F561" s="20">
        <v>82.24</v>
      </c>
      <c r="G561" s="20">
        <v>83.3</v>
      </c>
      <c r="H561" s="20">
        <f t="shared" si="14"/>
        <v>70.64099999999999</v>
      </c>
      <c r="I561" s="14"/>
    </row>
    <row r="562" spans="8:8" s="8" ht="24.0" customFormat="1" customHeight="1">
      <c r="A562" s="9">
        <v>559.0</v>
      </c>
      <c r="B562" s="10" t="s">
        <v>1202</v>
      </c>
      <c r="C562" s="10" t="s">
        <v>1176</v>
      </c>
      <c r="D562" s="9" t="s">
        <v>1203</v>
      </c>
      <c r="E562" s="20">
        <v>62.1</v>
      </c>
      <c r="F562" s="20">
        <v>57.35</v>
      </c>
      <c r="G562" s="20">
        <v>86.8</v>
      </c>
      <c r="H562" s="20">
        <f t="shared" si="14"/>
        <v>70.0325</v>
      </c>
      <c r="I562" s="14"/>
    </row>
    <row r="563" spans="8:8" s="8" ht="24.0" customFormat="1" customHeight="1">
      <c r="A563" s="9">
        <v>560.0</v>
      </c>
      <c r="B563" s="10" t="s">
        <v>1204</v>
      </c>
      <c r="C563" s="10" t="s">
        <v>1176</v>
      </c>
      <c r="D563" s="9" t="s">
        <v>1205</v>
      </c>
      <c r="E563" s="20">
        <v>61.0</v>
      </c>
      <c r="F563" s="20">
        <v>73.6</v>
      </c>
      <c r="G563" s="20">
        <v>80.5</v>
      </c>
      <c r="H563" s="20">
        <f t="shared" si="14"/>
        <v>69.715</v>
      </c>
      <c r="I563" s="14"/>
    </row>
    <row r="564" spans="8:8" s="8" ht="24.0" customFormat="1" customHeight="1">
      <c r="A564" s="9">
        <v>561.0</v>
      </c>
      <c r="B564" s="10" t="s">
        <v>1206</v>
      </c>
      <c r="C564" s="10" t="s">
        <v>1176</v>
      </c>
      <c r="D564" s="9" t="s">
        <v>1207</v>
      </c>
      <c r="E564" s="20">
        <v>57.8</v>
      </c>
      <c r="F564" s="20">
        <v>78.0</v>
      </c>
      <c r="G564" s="20">
        <v>81.0</v>
      </c>
      <c r="H564" s="20">
        <f t="shared" si="14"/>
        <v>68.95</v>
      </c>
      <c r="I564" s="14"/>
    </row>
    <row r="565" spans="8:8" s="8" ht="24.0" customFormat="1" customHeight="1">
      <c r="A565" s="9">
        <v>562.0</v>
      </c>
      <c r="B565" s="10" t="s">
        <v>1208</v>
      </c>
      <c r="C565" s="10" t="s">
        <v>1176</v>
      </c>
      <c r="D565" s="9" t="s">
        <v>1209</v>
      </c>
      <c r="E565" s="20">
        <v>64.8</v>
      </c>
      <c r="F565" s="20">
        <v>57.38</v>
      </c>
      <c r="G565" s="20">
        <v>78.4</v>
      </c>
      <c r="H565" s="20">
        <f t="shared" si="14"/>
        <v>68.447</v>
      </c>
      <c r="I565" s="14"/>
    </row>
    <row r="566" spans="8:8" s="8" ht="24.0" customFormat="1" customHeight="1">
      <c r="A566" s="9">
        <v>563.0</v>
      </c>
      <c r="B566" s="10" t="s">
        <v>1210</v>
      </c>
      <c r="C566" s="10" t="s">
        <v>1211</v>
      </c>
      <c r="D566" s="9" t="s">
        <v>1212</v>
      </c>
      <c r="E566" s="20">
        <v>60.7</v>
      </c>
      <c r="F566" s="20">
        <v>86.4</v>
      </c>
      <c r="G566" s="20">
        <v>94.8</v>
      </c>
      <c r="H566" s="20">
        <f t="shared" si="14"/>
        <v>76.49000000000001</v>
      </c>
      <c r="I566" s="23" t="s">
        <v>15</v>
      </c>
    </row>
    <row r="567" spans="8:8" s="8" ht="24.0" customFormat="1" customHeight="1">
      <c r="A567" s="9">
        <v>564.0</v>
      </c>
      <c r="B567" s="10" t="s">
        <v>1213</v>
      </c>
      <c r="C567" s="10" t="s">
        <v>1211</v>
      </c>
      <c r="D567" s="9" t="s">
        <v>1214</v>
      </c>
      <c r="E567" s="20">
        <v>61.5</v>
      </c>
      <c r="F567" s="20">
        <v>78.8</v>
      </c>
      <c r="G567" s="20">
        <v>83.7</v>
      </c>
      <c r="H567" s="20">
        <f t="shared" si="14"/>
        <v>71.86500000000001</v>
      </c>
      <c r="I567" s="23" t="s">
        <v>15</v>
      </c>
    </row>
    <row r="568" spans="8:8" s="8" ht="24.0" customFormat="1" customHeight="1">
      <c r="A568" s="9">
        <v>565.0</v>
      </c>
      <c r="B568" s="10" t="s">
        <v>1215</v>
      </c>
      <c r="C568" s="10" t="s">
        <v>1211</v>
      </c>
      <c r="D568" s="9" t="s">
        <v>1216</v>
      </c>
      <c r="E568" s="20">
        <v>56.1</v>
      </c>
      <c r="F568" s="20">
        <v>63.19</v>
      </c>
      <c r="G568" s="20">
        <v>88.2</v>
      </c>
      <c r="H568" s="20">
        <f t="shared" si="14"/>
        <v>68.3985</v>
      </c>
      <c r="I568" s="23" t="s">
        <v>15</v>
      </c>
    </row>
    <row r="569" spans="8:8" s="8" ht="24.0" customFormat="1" customHeight="1">
      <c r="A569" s="9">
        <v>566.0</v>
      </c>
      <c r="B569" s="10" t="s">
        <v>1217</v>
      </c>
      <c r="C569" s="10" t="s">
        <v>1211</v>
      </c>
      <c r="D569" s="9" t="s">
        <v>1218</v>
      </c>
      <c r="E569" s="20">
        <v>55.0</v>
      </c>
      <c r="F569" s="20">
        <v>64.35</v>
      </c>
      <c r="G569" s="20">
        <v>87.7</v>
      </c>
      <c r="H569" s="20">
        <f t="shared" si="14"/>
        <v>67.8475</v>
      </c>
      <c r="I569" s="23" t="s">
        <v>15</v>
      </c>
    </row>
    <row r="570" spans="8:8" s="8" ht="24.0" customFormat="1" customHeight="1">
      <c r="A570" s="9">
        <v>567.0</v>
      </c>
      <c r="B570" s="10" t="s">
        <v>1219</v>
      </c>
      <c r="C570" s="10" t="s">
        <v>1211</v>
      </c>
      <c r="D570" s="9" t="s">
        <v>1220</v>
      </c>
      <c r="E570" s="20">
        <v>60.8</v>
      </c>
      <c r="F570" s="20">
        <v>53.97</v>
      </c>
      <c r="G570" s="20">
        <v>82.2</v>
      </c>
      <c r="H570" s="20">
        <f t="shared" si="14"/>
        <v>67.2655</v>
      </c>
      <c r="I570" s="23" t="s">
        <v>15</v>
      </c>
    </row>
    <row r="571" spans="8:8" s="8" ht="24.0" customFormat="1" customHeight="1">
      <c r="A571" s="9">
        <v>568.0</v>
      </c>
      <c r="B571" s="10" t="s">
        <v>1221</v>
      </c>
      <c r="C571" s="10" t="s">
        <v>1211</v>
      </c>
      <c r="D571" s="9" t="s">
        <v>1222</v>
      </c>
      <c r="E571" s="20">
        <v>51.9</v>
      </c>
      <c r="F571" s="20">
        <v>67.08</v>
      </c>
      <c r="G571" s="20">
        <v>88.6</v>
      </c>
      <c r="H571" s="20">
        <f t="shared" si="14"/>
        <v>67.022</v>
      </c>
      <c r="I571" s="14"/>
    </row>
    <row r="572" spans="8:8" s="8" ht="24.0" customFormat="1" customHeight="1">
      <c r="A572" s="9">
        <v>569.0</v>
      </c>
      <c r="B572" s="10" t="s">
        <v>1223</v>
      </c>
      <c r="C572" s="10" t="s">
        <v>1211</v>
      </c>
      <c r="D572" s="9" t="s">
        <v>1224</v>
      </c>
      <c r="E572" s="20">
        <v>59.3</v>
      </c>
      <c r="F572" s="20">
        <v>76.63</v>
      </c>
      <c r="G572" s="20">
        <v>73.8</v>
      </c>
      <c r="H572" s="20">
        <f t="shared" si="14"/>
        <v>66.9745</v>
      </c>
      <c r="I572" s="14"/>
    </row>
    <row r="573" spans="8:8" s="8" ht="24.0" customFormat="1" customHeight="1">
      <c r="A573" s="9">
        <v>570.0</v>
      </c>
      <c r="B573" s="10" t="s">
        <v>1225</v>
      </c>
      <c r="C573" s="10" t="s">
        <v>1211</v>
      </c>
      <c r="D573" s="9" t="s">
        <v>1226</v>
      </c>
      <c r="E573" s="20">
        <v>53.0</v>
      </c>
      <c r="F573" s="20">
        <v>61.77</v>
      </c>
      <c r="G573" s="20">
        <v>81.3</v>
      </c>
      <c r="H573" s="20">
        <f t="shared" si="14"/>
        <v>64.2205</v>
      </c>
      <c r="I573" s="14"/>
    </row>
    <row r="574" spans="8:8" s="8" ht="24.0" customFormat="1" customHeight="1">
      <c r="A574" s="9">
        <v>571.0</v>
      </c>
      <c r="B574" s="10" t="s">
        <v>1227</v>
      </c>
      <c r="C574" s="10" t="s">
        <v>1211</v>
      </c>
      <c r="D574" s="9" t="s">
        <v>1228</v>
      </c>
      <c r="E574" s="20">
        <v>57.2</v>
      </c>
      <c r="F574" s="20">
        <v>40.31</v>
      </c>
      <c r="G574" s="20">
        <v>80.4</v>
      </c>
      <c r="H574" s="20">
        <f t="shared" si="14"/>
        <v>62.786500000000004</v>
      </c>
      <c r="I574" s="14"/>
    </row>
    <row r="575" spans="8:8" s="8" ht="24.0" customFormat="1" customHeight="1">
      <c r="A575" s="9">
        <v>572.0</v>
      </c>
      <c r="B575" s="10" t="s">
        <v>1229</v>
      </c>
      <c r="C575" s="10" t="s">
        <v>1211</v>
      </c>
      <c r="D575" s="9" t="s">
        <v>1230</v>
      </c>
      <c r="E575" s="20">
        <v>58.2</v>
      </c>
      <c r="F575" s="20">
        <v>35.08</v>
      </c>
      <c r="G575" s="20">
        <v>77.4</v>
      </c>
      <c r="H575" s="20">
        <f t="shared" si="14"/>
        <v>61.452</v>
      </c>
      <c r="I575" s="14"/>
    </row>
    <row r="576" spans="8:8" s="8" ht="24.0" customFormat="1" customHeight="1">
      <c r="A576" s="9">
        <v>573.0</v>
      </c>
      <c r="B576" s="10" t="s">
        <v>1231</v>
      </c>
      <c r="C576" s="10" t="s">
        <v>1211</v>
      </c>
      <c r="D576" s="9" t="s">
        <v>1232</v>
      </c>
      <c r="E576" s="20">
        <v>66.7</v>
      </c>
      <c r="F576" s="20">
        <v>34.32</v>
      </c>
      <c r="G576" s="20">
        <v>30.0</v>
      </c>
      <c r="H576" s="20">
        <f t="shared" si="14"/>
        <v>48.998</v>
      </c>
      <c r="I576" s="14"/>
    </row>
    <row r="577" spans="8:8" s="8" ht="24.0" customFormat="1" customHeight="1">
      <c r="A577" s="9">
        <v>574.0</v>
      </c>
      <c r="B577" s="10" t="s">
        <v>1233</v>
      </c>
      <c r="C577" s="10" t="s">
        <v>1234</v>
      </c>
      <c r="D577" s="9" t="s">
        <v>1235</v>
      </c>
      <c r="E577" s="20">
        <v>57.3</v>
      </c>
      <c r="F577" s="20">
        <v>64.54</v>
      </c>
      <c r="G577" s="20">
        <v>79.0</v>
      </c>
      <c r="H577" s="20">
        <f t="shared" si="14"/>
        <v>65.981</v>
      </c>
      <c r="I577" s="23" t="s">
        <v>15</v>
      </c>
    </row>
    <row r="578" spans="8:8" s="8" ht="24.0" customFormat="1" customHeight="1">
      <c r="A578" s="9">
        <v>575.0</v>
      </c>
      <c r="B578" s="10" t="s">
        <v>1236</v>
      </c>
      <c r="C578" s="10" t="s">
        <v>1234</v>
      </c>
      <c r="D578" s="9" t="s">
        <v>1237</v>
      </c>
      <c r="E578" s="20">
        <v>59.9</v>
      </c>
      <c r="F578" s="20">
        <v>64.46</v>
      </c>
      <c r="G578" s="20">
        <v>75.0</v>
      </c>
      <c r="H578" s="20">
        <f t="shared" si="14"/>
        <v>65.869</v>
      </c>
      <c r="I578" s="23" t="s">
        <v>15</v>
      </c>
    </row>
    <row r="579" spans="8:8" s="8" ht="24.0" customFormat="1" customHeight="1">
      <c r="A579" s="9">
        <v>576.0</v>
      </c>
      <c r="B579" s="10" t="s">
        <v>1238</v>
      </c>
      <c r="C579" s="10" t="s">
        <v>1234</v>
      </c>
      <c r="D579" s="9" t="s">
        <v>1239</v>
      </c>
      <c r="E579" s="20">
        <v>50.4</v>
      </c>
      <c r="F579" s="20">
        <v>86.28</v>
      </c>
      <c r="G579" s="20">
        <v>77.1</v>
      </c>
      <c r="H579" s="20">
        <f t="shared" si="14"/>
        <v>65.12700000000001</v>
      </c>
      <c r="I579" s="14"/>
    </row>
    <row r="580" spans="8:8" s="8" ht="24.0" customFormat="1" customHeight="1">
      <c r="A580" s="9">
        <v>577.0</v>
      </c>
      <c r="B580" s="10" t="s">
        <v>1240</v>
      </c>
      <c r="C580" s="10" t="s">
        <v>1234</v>
      </c>
      <c r="D580" s="9" t="s">
        <v>1241</v>
      </c>
      <c r="E580" s="20">
        <v>59.2</v>
      </c>
      <c r="F580" s="20">
        <v>42.96</v>
      </c>
      <c r="G580" s="20">
        <v>75.4</v>
      </c>
      <c r="H580" s="20">
        <f t="shared" si="15" ref="H580:H643">E580*50%+F580*15%+G580*35%</f>
        <v>62.434</v>
      </c>
      <c r="I580" s="14"/>
    </row>
    <row r="581" spans="8:8" s="8" ht="24.0" customFormat="1" customHeight="1">
      <c r="A581" s="9">
        <v>578.0</v>
      </c>
      <c r="B581" s="10" t="s">
        <v>1242</v>
      </c>
      <c r="C581" s="10" t="s">
        <v>1234</v>
      </c>
      <c r="D581" s="9" t="s">
        <v>1243</v>
      </c>
      <c r="E581" s="20">
        <v>50.7</v>
      </c>
      <c r="F581" s="20">
        <v>66.98</v>
      </c>
      <c r="G581" s="20">
        <v>75.0</v>
      </c>
      <c r="H581" s="20">
        <f t="shared" si="15"/>
        <v>61.647</v>
      </c>
      <c r="I581" s="14"/>
    </row>
    <row r="582" spans="8:8" s="8" ht="24.0" customFormat="1" customHeight="1">
      <c r="A582" s="9">
        <v>579.0</v>
      </c>
      <c r="B582" s="10" t="s">
        <v>1244</v>
      </c>
      <c r="C582" s="10" t="s">
        <v>1245</v>
      </c>
      <c r="D582" s="9" t="s">
        <v>1246</v>
      </c>
      <c r="E582" s="20">
        <v>64.0</v>
      </c>
      <c r="F582" s="20">
        <v>72.69</v>
      </c>
      <c r="G582" s="20">
        <v>80.4</v>
      </c>
      <c r="H582" s="20">
        <f t="shared" si="15"/>
        <v>71.0435</v>
      </c>
      <c r="I582" s="23" t="s">
        <v>15</v>
      </c>
    </row>
    <row r="583" spans="8:8" s="8" ht="24.0" customFormat="1" customHeight="1">
      <c r="A583" s="9">
        <v>580.0</v>
      </c>
      <c r="B583" s="10" t="s">
        <v>1247</v>
      </c>
      <c r="C583" s="10" t="s">
        <v>1245</v>
      </c>
      <c r="D583" s="9" t="s">
        <v>1248</v>
      </c>
      <c r="E583" s="20">
        <v>61.4</v>
      </c>
      <c r="F583" s="20">
        <v>75.13</v>
      </c>
      <c r="G583" s="20">
        <v>81.88</v>
      </c>
      <c r="H583" s="20">
        <f t="shared" si="15"/>
        <v>70.6275</v>
      </c>
      <c r="I583" s="23" t="s">
        <v>15</v>
      </c>
    </row>
    <row r="584" spans="8:8" s="8" ht="24.0" customFormat="1" customHeight="1">
      <c r="A584" s="9">
        <v>581.0</v>
      </c>
      <c r="B584" s="10" t="s">
        <v>1249</v>
      </c>
      <c r="C584" s="10" t="s">
        <v>1245</v>
      </c>
      <c r="D584" s="9" t="s">
        <v>1250</v>
      </c>
      <c r="E584" s="20">
        <v>63.9</v>
      </c>
      <c r="F584" s="20">
        <v>66.29</v>
      </c>
      <c r="G584" s="20">
        <v>81.28</v>
      </c>
      <c r="H584" s="20">
        <f t="shared" si="15"/>
        <v>70.3415</v>
      </c>
      <c r="I584" s="23" t="s">
        <v>15</v>
      </c>
    </row>
    <row r="585" spans="8:8" s="8" ht="24.0" customFormat="1" customHeight="1">
      <c r="A585" s="9">
        <v>582.0</v>
      </c>
      <c r="B585" s="10" t="s">
        <v>1251</v>
      </c>
      <c r="C585" s="10" t="s">
        <v>1245</v>
      </c>
      <c r="D585" s="9" t="s">
        <v>1252</v>
      </c>
      <c r="E585" s="20">
        <v>61.4</v>
      </c>
      <c r="F585" s="20">
        <v>82.85</v>
      </c>
      <c r="G585" s="20">
        <v>75.2</v>
      </c>
      <c r="H585" s="20">
        <f t="shared" si="15"/>
        <v>69.44749999999999</v>
      </c>
      <c r="I585" s="14"/>
    </row>
    <row r="586" spans="8:8" s="8" ht="24.0" customFormat="1" customHeight="1">
      <c r="A586" s="9">
        <v>583.0</v>
      </c>
      <c r="B586" s="10" t="s">
        <v>1253</v>
      </c>
      <c r="C586" s="10" t="s">
        <v>1245</v>
      </c>
      <c r="D586" s="9" t="s">
        <v>1254</v>
      </c>
      <c r="E586" s="20">
        <v>64.8</v>
      </c>
      <c r="F586" s="20">
        <v>54.97</v>
      </c>
      <c r="G586" s="20">
        <v>81.2</v>
      </c>
      <c r="H586" s="20">
        <f t="shared" si="15"/>
        <v>69.0655</v>
      </c>
      <c r="I586" s="14"/>
    </row>
    <row r="587" spans="8:8" s="8" ht="24.0" customFormat="1" customHeight="1">
      <c r="A587" s="9">
        <v>584.0</v>
      </c>
      <c r="B587" s="10" t="s">
        <v>1255</v>
      </c>
      <c r="C587" s="10" t="s">
        <v>1245</v>
      </c>
      <c r="D587" s="9" t="s">
        <v>1256</v>
      </c>
      <c r="E587" s="20">
        <v>59.9</v>
      </c>
      <c r="F587" s="20">
        <v>70.01</v>
      </c>
      <c r="G587" s="20">
        <v>77.36</v>
      </c>
      <c r="H587" s="20">
        <f t="shared" si="15"/>
        <v>67.5275</v>
      </c>
      <c r="I587" s="14"/>
    </row>
    <row r="588" spans="8:8" s="8" ht="24.0" customFormat="1" customHeight="1">
      <c r="A588" s="9">
        <v>585.0</v>
      </c>
      <c r="B588" s="10" t="s">
        <v>1257</v>
      </c>
      <c r="C588" s="10" t="s">
        <v>1245</v>
      </c>
      <c r="D588" s="9" t="s">
        <v>1258</v>
      </c>
      <c r="E588" s="20">
        <v>56.1</v>
      </c>
      <c r="F588" s="20">
        <v>71.82</v>
      </c>
      <c r="G588" s="20">
        <v>81.96</v>
      </c>
      <c r="H588" s="20">
        <f t="shared" si="15"/>
        <v>67.509</v>
      </c>
      <c r="I588" s="14"/>
    </row>
    <row r="589" spans="8:8" s="8" ht="24.0" customFormat="1" customHeight="1">
      <c r="A589" s="9">
        <v>586.0</v>
      </c>
      <c r="B589" s="10" t="s">
        <v>1259</v>
      </c>
      <c r="C589" s="10" t="s">
        <v>1245</v>
      </c>
      <c r="D589" s="9" t="s">
        <v>1260</v>
      </c>
      <c r="E589" s="20">
        <v>55.8</v>
      </c>
      <c r="F589" s="20">
        <v>72.21</v>
      </c>
      <c r="G589" s="20">
        <v>79.3</v>
      </c>
      <c r="H589" s="20">
        <f t="shared" si="15"/>
        <v>66.48649999999999</v>
      </c>
      <c r="I589" s="14"/>
    </row>
    <row r="590" spans="8:8" s="8" ht="24.0" customFormat="1" customHeight="1">
      <c r="A590" s="9">
        <v>587.0</v>
      </c>
      <c r="B590" s="10" t="s">
        <v>1261</v>
      </c>
      <c r="C590" s="10" t="s">
        <v>1245</v>
      </c>
      <c r="D590" s="9" t="s">
        <v>1262</v>
      </c>
      <c r="E590" s="20">
        <v>55.5</v>
      </c>
      <c r="F590" s="20">
        <v>74.99</v>
      </c>
      <c r="G590" s="20">
        <v>72.6</v>
      </c>
      <c r="H590" s="20">
        <f t="shared" si="15"/>
        <v>64.4085</v>
      </c>
      <c r="I590" s="14"/>
    </row>
    <row r="591" spans="8:8" s="8" ht="24.0" customFormat="1" customHeight="1">
      <c r="A591" s="9">
        <v>588.0</v>
      </c>
      <c r="B591" s="10" t="s">
        <v>1263</v>
      </c>
      <c r="C591" s="10" t="s">
        <v>1264</v>
      </c>
      <c r="D591" s="9" t="s">
        <v>1265</v>
      </c>
      <c r="E591" s="20">
        <v>54.5</v>
      </c>
      <c r="F591" s="20">
        <v>70.31</v>
      </c>
      <c r="G591" s="20">
        <v>81.5</v>
      </c>
      <c r="H591" s="20">
        <f t="shared" si="15"/>
        <v>66.3215</v>
      </c>
      <c r="I591" s="23" t="s">
        <v>15</v>
      </c>
    </row>
    <row r="592" spans="8:8" s="8" ht="24.0" customFormat="1" customHeight="1">
      <c r="A592" s="9">
        <v>589.0</v>
      </c>
      <c r="B592" s="10" t="s">
        <v>1266</v>
      </c>
      <c r="C592" s="10" t="s">
        <v>1264</v>
      </c>
      <c r="D592" s="9" t="s">
        <v>1267</v>
      </c>
      <c r="E592" s="20">
        <v>55.7</v>
      </c>
      <c r="F592" s="20">
        <v>49.21</v>
      </c>
      <c r="G592" s="20">
        <v>87.04</v>
      </c>
      <c r="H592" s="20">
        <f t="shared" si="15"/>
        <v>65.6955</v>
      </c>
      <c r="I592" s="23" t="s">
        <v>15</v>
      </c>
    </row>
    <row r="593" spans="8:8" s="8" ht="24.0" customFormat="1" customHeight="1">
      <c r="A593" s="9">
        <v>590.0</v>
      </c>
      <c r="B593" s="10" t="s">
        <v>1268</v>
      </c>
      <c r="C593" s="10" t="s">
        <v>1264</v>
      </c>
      <c r="D593" s="9" t="s">
        <v>1269</v>
      </c>
      <c r="E593" s="20">
        <v>52.8</v>
      </c>
      <c r="F593" s="20">
        <v>57.93</v>
      </c>
      <c r="G593" s="20">
        <v>68.8</v>
      </c>
      <c r="H593" s="20">
        <f t="shared" si="15"/>
        <v>59.1695</v>
      </c>
      <c r="I593" s="23" t="s">
        <v>15</v>
      </c>
    </row>
    <row r="594" spans="8:8" s="8" ht="24.0" customFormat="1" customHeight="1">
      <c r="A594" s="9">
        <v>591.0</v>
      </c>
      <c r="B594" s="10" t="s">
        <v>1270</v>
      </c>
      <c r="C594" s="10" t="s">
        <v>1264</v>
      </c>
      <c r="D594" s="9" t="s">
        <v>1271</v>
      </c>
      <c r="E594" s="20">
        <v>52.4</v>
      </c>
      <c r="F594" s="20">
        <v>42.14</v>
      </c>
      <c r="G594" s="20">
        <v>72.7</v>
      </c>
      <c r="H594" s="20">
        <f t="shared" si="15"/>
        <v>57.966</v>
      </c>
      <c r="I594" s="14"/>
    </row>
    <row r="595" spans="8:8" s="8" ht="24.0" customFormat="1" customHeight="1">
      <c r="A595" s="9">
        <v>592.0</v>
      </c>
      <c r="B595" s="10" t="s">
        <v>1272</v>
      </c>
      <c r="C595" s="10" t="s">
        <v>1273</v>
      </c>
      <c r="D595" s="9" t="s">
        <v>1274</v>
      </c>
      <c r="E595" s="20">
        <v>60.6</v>
      </c>
      <c r="F595" s="20">
        <v>75.52</v>
      </c>
      <c r="G595" s="20">
        <v>80.52</v>
      </c>
      <c r="H595" s="20">
        <f t="shared" si="15"/>
        <v>69.81</v>
      </c>
      <c r="I595" s="23" t="s">
        <v>15</v>
      </c>
    </row>
    <row r="596" spans="8:8" s="8" ht="24.0" customFormat="1" customHeight="1">
      <c r="A596" s="9">
        <v>593.0</v>
      </c>
      <c r="B596" s="10" t="s">
        <v>1275</v>
      </c>
      <c r="C596" s="10" t="s">
        <v>1273</v>
      </c>
      <c r="D596" s="9" t="s">
        <v>1276</v>
      </c>
      <c r="E596" s="20">
        <v>58.1</v>
      </c>
      <c r="F596" s="20">
        <v>66.95</v>
      </c>
      <c r="G596" s="20">
        <v>82.2</v>
      </c>
      <c r="H596" s="20">
        <f t="shared" si="15"/>
        <v>67.8625</v>
      </c>
      <c r="I596" s="23" t="s">
        <v>15</v>
      </c>
    </row>
    <row r="597" spans="8:8" s="8" ht="24.0" customFormat="1" customHeight="1">
      <c r="A597" s="9">
        <v>594.0</v>
      </c>
      <c r="B597" s="10" t="s">
        <v>1277</v>
      </c>
      <c r="C597" s="10" t="s">
        <v>1273</v>
      </c>
      <c r="D597" s="9" t="s">
        <v>1278</v>
      </c>
      <c r="E597" s="20">
        <v>58.2</v>
      </c>
      <c r="F597" s="20">
        <v>68.59</v>
      </c>
      <c r="G597" s="20">
        <v>78.8</v>
      </c>
      <c r="H597" s="20">
        <f t="shared" si="15"/>
        <v>66.9685</v>
      </c>
      <c r="I597" s="14"/>
    </row>
    <row r="598" spans="8:8" s="8" ht="24.0" customFormat="1" customHeight="1">
      <c r="A598" s="9">
        <v>595.0</v>
      </c>
      <c r="B598" s="10" t="s">
        <v>1279</v>
      </c>
      <c r="C598" s="10" t="s">
        <v>1273</v>
      </c>
      <c r="D598" s="9" t="s">
        <v>1280</v>
      </c>
      <c r="E598" s="20">
        <v>59.4</v>
      </c>
      <c r="F598" s="20">
        <v>70.93</v>
      </c>
      <c r="G598" s="20">
        <v>75.72</v>
      </c>
      <c r="H598" s="20">
        <f t="shared" si="15"/>
        <v>66.8415</v>
      </c>
      <c r="I598" s="14"/>
    </row>
    <row r="599" spans="8:8" s="8" ht="24.0" customFormat="1" customHeight="1">
      <c r="A599" s="9">
        <v>596.0</v>
      </c>
      <c r="B599" s="10" t="s">
        <v>1281</v>
      </c>
      <c r="C599" s="10" t="s">
        <v>1273</v>
      </c>
      <c r="D599" s="9" t="s">
        <v>1282</v>
      </c>
      <c r="E599" s="20">
        <v>59.4</v>
      </c>
      <c r="F599" s="20">
        <v>64.89</v>
      </c>
      <c r="G599" s="20">
        <v>74.36</v>
      </c>
      <c r="H599" s="20">
        <f t="shared" si="15"/>
        <v>65.4595</v>
      </c>
      <c r="I599" s="14"/>
    </row>
    <row r="600" spans="8:8" s="8" ht="24.0" customFormat="1" customHeight="1">
      <c r="A600" s="9">
        <v>597.0</v>
      </c>
      <c r="B600" s="10" t="s">
        <v>1283</v>
      </c>
      <c r="C600" s="10" t="s">
        <v>1284</v>
      </c>
      <c r="D600" s="9" t="s">
        <v>1285</v>
      </c>
      <c r="E600" s="20">
        <v>55.7</v>
      </c>
      <c r="F600" s="20">
        <v>69.08</v>
      </c>
      <c r="G600" s="20">
        <v>82.6</v>
      </c>
      <c r="H600" s="20">
        <f t="shared" si="15"/>
        <v>67.122</v>
      </c>
      <c r="I600" s="23" t="s">
        <v>15</v>
      </c>
    </row>
    <row r="601" spans="8:8" s="8" ht="24.0" customFormat="1" customHeight="1">
      <c r="A601" s="9">
        <v>598.0</v>
      </c>
      <c r="B601" s="10" t="s">
        <v>1286</v>
      </c>
      <c r="C601" s="10" t="s">
        <v>1284</v>
      </c>
      <c r="D601" s="9" t="s">
        <v>1287</v>
      </c>
      <c r="E601" s="20">
        <v>54.2</v>
      </c>
      <c r="F601" s="20">
        <v>29.01</v>
      </c>
      <c r="G601" s="20">
        <v>72.8</v>
      </c>
      <c r="H601" s="20">
        <f t="shared" si="15"/>
        <v>56.9315</v>
      </c>
      <c r="I601" s="14"/>
    </row>
    <row r="602" spans="8:8" s="8" ht="24.0" customFormat="1" customHeight="1">
      <c r="A602" s="9">
        <v>599.0</v>
      </c>
      <c r="B602" s="10" t="s">
        <v>1288</v>
      </c>
      <c r="C602" s="10" t="s">
        <v>1284</v>
      </c>
      <c r="D602" s="9" t="s">
        <v>1289</v>
      </c>
      <c r="E602" s="20">
        <v>51.6</v>
      </c>
      <c r="F602" s="20">
        <v>0.0</v>
      </c>
      <c r="G602" s="20">
        <v>63.0</v>
      </c>
      <c r="H602" s="20">
        <f t="shared" si="15"/>
        <v>47.85</v>
      </c>
      <c r="I602" s="14"/>
    </row>
    <row r="603" spans="8:8" s="8" ht="24.0" customFormat="1" customHeight="1">
      <c r="A603" s="9">
        <v>600.0</v>
      </c>
      <c r="B603" s="10" t="s">
        <v>1290</v>
      </c>
      <c r="C603" s="10" t="s">
        <v>1291</v>
      </c>
      <c r="D603" s="9" t="s">
        <v>1292</v>
      </c>
      <c r="E603" s="20">
        <v>63.3</v>
      </c>
      <c r="F603" s="20">
        <v>87.81</v>
      </c>
      <c r="G603" s="20">
        <v>87.16</v>
      </c>
      <c r="H603" s="20">
        <f t="shared" si="15"/>
        <v>75.3275</v>
      </c>
      <c r="I603" s="23" t="s">
        <v>15</v>
      </c>
    </row>
    <row r="604" spans="8:8" s="8" ht="24.0" customFormat="1" customHeight="1">
      <c r="A604" s="9">
        <v>601.0</v>
      </c>
      <c r="B604" s="10" t="s">
        <v>1293</v>
      </c>
      <c r="C604" s="10" t="s">
        <v>1291</v>
      </c>
      <c r="D604" s="9" t="s">
        <v>1294</v>
      </c>
      <c r="E604" s="20">
        <v>60.4</v>
      </c>
      <c r="F604" s="20">
        <v>78.76</v>
      </c>
      <c r="G604" s="20">
        <v>88.9</v>
      </c>
      <c r="H604" s="20">
        <f t="shared" si="15"/>
        <v>73.129</v>
      </c>
      <c r="I604" s="23" t="s">
        <v>15</v>
      </c>
    </row>
    <row r="605" spans="8:8" s="8" ht="24.0" customFormat="1" customHeight="1">
      <c r="A605" s="9">
        <v>602.0</v>
      </c>
      <c r="B605" s="10" t="s">
        <v>1295</v>
      </c>
      <c r="C605" s="10" t="s">
        <v>1291</v>
      </c>
      <c r="D605" s="9" t="s">
        <v>1296</v>
      </c>
      <c r="E605" s="20">
        <v>54.9</v>
      </c>
      <c r="F605" s="20">
        <v>83.3</v>
      </c>
      <c r="G605" s="20">
        <v>82.3</v>
      </c>
      <c r="H605" s="20">
        <f t="shared" si="15"/>
        <v>68.75</v>
      </c>
      <c r="I605" s="14"/>
    </row>
    <row r="606" spans="8:8" s="8" ht="24.0" customFormat="1" customHeight="1">
      <c r="A606" s="9">
        <v>603.0</v>
      </c>
      <c r="B606" s="10" t="s">
        <v>1297</v>
      </c>
      <c r="C606" s="10" t="s">
        <v>1291</v>
      </c>
      <c r="D606" s="9" t="s">
        <v>1298</v>
      </c>
      <c r="E606" s="20">
        <v>57.5</v>
      </c>
      <c r="F606" s="20">
        <v>75.65</v>
      </c>
      <c r="G606" s="20">
        <v>79.24</v>
      </c>
      <c r="H606" s="20">
        <f t="shared" si="15"/>
        <v>67.8315</v>
      </c>
      <c r="I606" s="14"/>
    </row>
    <row r="607" spans="8:8" s="8" ht="24.0" customFormat="1" customHeight="1">
      <c r="A607" s="9">
        <v>604.0</v>
      </c>
      <c r="B607" s="10" t="s">
        <v>1299</v>
      </c>
      <c r="C607" s="10" t="s">
        <v>1291</v>
      </c>
      <c r="D607" s="9" t="s">
        <v>1300</v>
      </c>
      <c r="E607" s="20">
        <v>62.0</v>
      </c>
      <c r="F607" s="20">
        <v>59.34</v>
      </c>
      <c r="G607" s="20">
        <v>79.6</v>
      </c>
      <c r="H607" s="20">
        <f t="shared" si="15"/>
        <v>67.761</v>
      </c>
      <c r="I607" s="14"/>
    </row>
    <row r="608" spans="8:8" s="8" ht="24.0" customFormat="1" customHeight="1">
      <c r="A608" s="9">
        <v>605.0</v>
      </c>
      <c r="B608" s="10" t="s">
        <v>1301</v>
      </c>
      <c r="C608" s="10" t="s">
        <v>1302</v>
      </c>
      <c r="D608" s="9" t="s">
        <v>1303</v>
      </c>
      <c r="E608" s="20">
        <v>57.4</v>
      </c>
      <c r="F608" s="20">
        <v>39.85</v>
      </c>
      <c r="G608" s="20">
        <v>81.3</v>
      </c>
      <c r="H608" s="20">
        <f t="shared" si="15"/>
        <v>63.1325</v>
      </c>
      <c r="I608" s="23" t="s">
        <v>15</v>
      </c>
    </row>
    <row r="609" spans="8:8" s="24" ht="24.0" customFormat="1" customHeight="1">
      <c r="A609" s="9">
        <v>606.0</v>
      </c>
      <c r="B609" s="10" t="s">
        <v>1304</v>
      </c>
      <c r="C609" s="10" t="s">
        <v>1305</v>
      </c>
      <c r="D609" s="9" t="s">
        <v>1306</v>
      </c>
      <c r="E609" s="13">
        <v>71.2</v>
      </c>
      <c r="F609" s="13">
        <v>81.19</v>
      </c>
      <c r="G609" s="13">
        <v>79.1</v>
      </c>
      <c r="H609" s="13">
        <f t="shared" si="15"/>
        <v>75.4635</v>
      </c>
      <c r="I609" s="14" t="s">
        <v>15</v>
      </c>
    </row>
    <row r="610" spans="8:8" s="24" ht="24.0" customFormat="1" customHeight="1">
      <c r="A610" s="9">
        <v>607.0</v>
      </c>
      <c r="B610" s="10" t="s">
        <v>1307</v>
      </c>
      <c r="C610" s="10" t="s">
        <v>1305</v>
      </c>
      <c r="D610" s="9" t="s">
        <v>1308</v>
      </c>
      <c r="E610" s="13">
        <v>64.2</v>
      </c>
      <c r="F610" s="13">
        <v>79.19</v>
      </c>
      <c r="G610" s="13">
        <v>83.6</v>
      </c>
      <c r="H610" s="13">
        <f t="shared" si="15"/>
        <v>73.2385</v>
      </c>
      <c r="I610" s="14" t="s">
        <v>15</v>
      </c>
    </row>
    <row r="611" spans="8:8" s="24" ht="24.0" customFormat="1" customHeight="1">
      <c r="A611" s="9">
        <v>608.0</v>
      </c>
      <c r="B611" s="10" t="s">
        <v>1309</v>
      </c>
      <c r="C611" s="10" t="s">
        <v>1305</v>
      </c>
      <c r="D611" s="9" t="s">
        <v>1310</v>
      </c>
      <c r="E611" s="13">
        <v>65.9</v>
      </c>
      <c r="F611" s="13">
        <v>79.43</v>
      </c>
      <c r="G611" s="13">
        <v>77.9</v>
      </c>
      <c r="H611" s="13">
        <f t="shared" si="15"/>
        <v>72.12950000000001</v>
      </c>
      <c r="I611" s="14" t="s">
        <v>15</v>
      </c>
    </row>
    <row r="612" spans="8:8" s="24" ht="24.0" customFormat="1" customHeight="1">
      <c r="A612" s="9">
        <v>609.0</v>
      </c>
      <c r="B612" s="10" t="s">
        <v>1311</v>
      </c>
      <c r="C612" s="10" t="s">
        <v>1305</v>
      </c>
      <c r="D612" s="9" t="s">
        <v>1312</v>
      </c>
      <c r="E612" s="13">
        <v>62.8</v>
      </c>
      <c r="F612" s="13">
        <v>74.04</v>
      </c>
      <c r="G612" s="13">
        <v>83.0</v>
      </c>
      <c r="H612" s="13">
        <f t="shared" si="15"/>
        <v>71.556</v>
      </c>
      <c r="I612" s="14"/>
    </row>
    <row r="613" spans="8:8" s="24" ht="24.0" customFormat="1" customHeight="1">
      <c r="A613" s="9">
        <v>610.0</v>
      </c>
      <c r="B613" s="10" t="s">
        <v>1313</v>
      </c>
      <c r="C613" s="10" t="s">
        <v>1305</v>
      </c>
      <c r="D613" s="9" t="s">
        <v>1314</v>
      </c>
      <c r="E613" s="13">
        <v>61.4</v>
      </c>
      <c r="F613" s="13">
        <v>83.08</v>
      </c>
      <c r="G613" s="13">
        <v>75.3</v>
      </c>
      <c r="H613" s="13">
        <f t="shared" si="15"/>
        <v>69.517</v>
      </c>
      <c r="I613" s="14"/>
    </row>
    <row r="614" spans="8:8" s="24" ht="24.0" customFormat="1" customHeight="1">
      <c r="A614" s="9">
        <v>611.0</v>
      </c>
      <c r="B614" s="10" t="s">
        <v>1315</v>
      </c>
      <c r="C614" s="10" t="s">
        <v>1305</v>
      </c>
      <c r="D614" s="9" t="s">
        <v>1316</v>
      </c>
      <c r="E614" s="13">
        <v>56.9</v>
      </c>
      <c r="F614" s="13">
        <v>84.66</v>
      </c>
      <c r="G614" s="13">
        <v>79.5</v>
      </c>
      <c r="H614" s="13">
        <f t="shared" si="15"/>
        <v>68.974</v>
      </c>
      <c r="I614" s="14"/>
    </row>
    <row r="615" spans="8:8" s="24" ht="24.0" customFormat="1" customHeight="1">
      <c r="A615" s="9">
        <v>612.0</v>
      </c>
      <c r="B615" s="10" t="s">
        <v>1317</v>
      </c>
      <c r="C615" s="10" t="s">
        <v>1305</v>
      </c>
      <c r="D615" s="9" t="s">
        <v>1318</v>
      </c>
      <c r="E615" s="13">
        <v>60.7</v>
      </c>
      <c r="F615" s="13">
        <v>72.44</v>
      </c>
      <c r="G615" s="13">
        <v>76.6</v>
      </c>
      <c r="H615" s="13">
        <f t="shared" si="15"/>
        <v>68.026</v>
      </c>
      <c r="I615" s="14"/>
    </row>
    <row r="616" spans="8:8" s="24" ht="24.0" customFormat="1" customHeight="1">
      <c r="A616" s="9">
        <v>613.0</v>
      </c>
      <c r="B616" s="10" t="s">
        <v>1319</v>
      </c>
      <c r="C616" s="10" t="s">
        <v>1320</v>
      </c>
      <c r="D616" s="9" t="s">
        <v>1321</v>
      </c>
      <c r="E616" s="13">
        <v>69.9</v>
      </c>
      <c r="F616" s="13">
        <v>68.01</v>
      </c>
      <c r="G616" s="13">
        <v>77.8</v>
      </c>
      <c r="H616" s="13">
        <f t="shared" si="15"/>
        <v>72.3815</v>
      </c>
      <c r="I616" s="14" t="s">
        <v>15</v>
      </c>
    </row>
    <row r="617" spans="8:8" s="24" ht="24.0" customFormat="1" customHeight="1">
      <c r="A617" s="9">
        <v>614.0</v>
      </c>
      <c r="B617" s="10" t="s">
        <v>1322</v>
      </c>
      <c r="C617" s="10" t="s">
        <v>1320</v>
      </c>
      <c r="D617" s="9" t="s">
        <v>1323</v>
      </c>
      <c r="E617" s="13">
        <v>66.9</v>
      </c>
      <c r="F617" s="13">
        <v>76.4</v>
      </c>
      <c r="G617" s="13">
        <v>75.2</v>
      </c>
      <c r="H617" s="13">
        <f t="shared" si="15"/>
        <v>71.22999999999999</v>
      </c>
      <c r="I617" s="14" t="s">
        <v>15</v>
      </c>
    </row>
    <row r="618" spans="8:8" s="24" ht="24.0" customFormat="1" customHeight="1">
      <c r="A618" s="9">
        <v>615.0</v>
      </c>
      <c r="B618" s="10" t="s">
        <v>1324</v>
      </c>
      <c r="C618" s="10" t="s">
        <v>1320</v>
      </c>
      <c r="D618" s="9" t="s">
        <v>1325</v>
      </c>
      <c r="E618" s="13">
        <v>70.2</v>
      </c>
      <c r="F618" s="13">
        <v>57.01</v>
      </c>
      <c r="G618" s="13">
        <v>76.4</v>
      </c>
      <c r="H618" s="13">
        <f t="shared" si="15"/>
        <v>70.3915</v>
      </c>
      <c r="I618" s="14"/>
    </row>
    <row r="619" spans="8:8" s="24" ht="24.0" customFormat="1" customHeight="1">
      <c r="A619" s="9">
        <v>616.0</v>
      </c>
      <c r="B619" s="10" t="s">
        <v>1326</v>
      </c>
      <c r="C619" s="10" t="s">
        <v>1320</v>
      </c>
      <c r="D619" s="9" t="s">
        <v>1327</v>
      </c>
      <c r="E619" s="13">
        <v>66.6</v>
      </c>
      <c r="F619" s="13">
        <v>68.7</v>
      </c>
      <c r="G619" s="13">
        <v>73.4</v>
      </c>
      <c r="H619" s="13">
        <f t="shared" si="15"/>
        <v>69.295</v>
      </c>
      <c r="I619" s="14"/>
    </row>
    <row r="620" spans="8:8" s="24" ht="24.0" customFormat="1" customHeight="1">
      <c r="A620" s="9">
        <v>617.0</v>
      </c>
      <c r="B620" s="10" t="s">
        <v>1328</v>
      </c>
      <c r="C620" s="10" t="s">
        <v>1320</v>
      </c>
      <c r="D620" s="9" t="s">
        <v>1329</v>
      </c>
      <c r="E620" s="13">
        <v>57.8</v>
      </c>
      <c r="F620" s="13">
        <v>88.76</v>
      </c>
      <c r="G620" s="13">
        <v>73.6</v>
      </c>
      <c r="H620" s="13">
        <f t="shared" si="15"/>
        <v>67.974</v>
      </c>
      <c r="I620" s="14"/>
    </row>
    <row r="621" spans="8:8" s="24" ht="24.0" customFormat="1" customHeight="1">
      <c r="A621" s="9">
        <v>618.0</v>
      </c>
      <c r="B621" s="10" t="s">
        <v>1330</v>
      </c>
      <c r="C621" s="9" t="s">
        <v>1331</v>
      </c>
      <c r="D621" s="9" t="s">
        <v>1332</v>
      </c>
      <c r="E621" s="13">
        <v>61.1</v>
      </c>
      <c r="F621" s="13">
        <v>90.5</v>
      </c>
      <c r="G621" s="13">
        <v>77.9</v>
      </c>
      <c r="H621" s="13">
        <f t="shared" si="15"/>
        <v>71.39</v>
      </c>
      <c r="I621" s="14" t="s">
        <v>15</v>
      </c>
    </row>
    <row r="622" spans="8:8" s="24" ht="24.0" customFormat="1" customHeight="1">
      <c r="A622" s="9">
        <v>619.0</v>
      </c>
      <c r="B622" s="9" t="s">
        <v>1333</v>
      </c>
      <c r="C622" s="9" t="s">
        <v>1331</v>
      </c>
      <c r="D622" s="9">
        <v>2.100082905E9</v>
      </c>
      <c r="E622" s="13">
        <v>59.6</v>
      </c>
      <c r="F622" s="13">
        <v>83.1</v>
      </c>
      <c r="G622" s="13">
        <v>81.5</v>
      </c>
      <c r="H622" s="13">
        <f t="shared" si="15"/>
        <v>70.78999999999999</v>
      </c>
      <c r="I622" s="14"/>
    </row>
    <row r="623" spans="8:8" s="24" ht="24.0" customFormat="1" customHeight="1">
      <c r="A623" s="9">
        <v>620.0</v>
      </c>
      <c r="B623" s="10" t="s">
        <v>1334</v>
      </c>
      <c r="C623" s="9" t="s">
        <v>1331</v>
      </c>
      <c r="D623" s="9" t="s">
        <v>1335</v>
      </c>
      <c r="E623" s="13">
        <v>57.5</v>
      </c>
      <c r="F623" s="13">
        <v>87.73</v>
      </c>
      <c r="G623" s="13">
        <v>80.3</v>
      </c>
      <c r="H623" s="13">
        <f t="shared" si="15"/>
        <v>70.0145</v>
      </c>
      <c r="I623" s="14"/>
    </row>
    <row r="624" spans="8:8" s="24" ht="24.0" customFormat="1" customHeight="1">
      <c r="A624" s="9">
        <v>621.0</v>
      </c>
      <c r="B624" s="10" t="s">
        <v>1336</v>
      </c>
      <c r="C624" s="10" t="s">
        <v>1337</v>
      </c>
      <c r="D624" s="9" t="s">
        <v>1338</v>
      </c>
      <c r="E624" s="13">
        <v>57.0</v>
      </c>
      <c r="F624" s="13">
        <v>39.62</v>
      </c>
      <c r="G624" s="13">
        <v>80.3</v>
      </c>
      <c r="H624" s="13">
        <f t="shared" si="15"/>
        <v>62.548</v>
      </c>
      <c r="I624" s="14" t="s">
        <v>15</v>
      </c>
    </row>
    <row r="625" spans="8:8" s="24" ht="24.0" customFormat="1" customHeight="1">
      <c r="A625" s="9">
        <v>622.0</v>
      </c>
      <c r="B625" s="10" t="s">
        <v>1339</v>
      </c>
      <c r="C625" s="10" t="s">
        <v>1340</v>
      </c>
      <c r="D625" s="9" t="s">
        <v>1341</v>
      </c>
      <c r="E625" s="13">
        <v>56.6</v>
      </c>
      <c r="F625" s="13">
        <v>70.14</v>
      </c>
      <c r="G625" s="13">
        <v>74.0</v>
      </c>
      <c r="H625" s="13">
        <f t="shared" si="15"/>
        <v>64.721</v>
      </c>
      <c r="I625" s="14"/>
    </row>
    <row r="626" spans="8:8" s="24" ht="24.0" customFormat="1" customHeight="1">
      <c r="A626" s="9">
        <v>623.0</v>
      </c>
      <c r="B626" s="10" t="s">
        <v>1342</v>
      </c>
      <c r="C626" s="10" t="s">
        <v>1343</v>
      </c>
      <c r="D626" s="9" t="s">
        <v>1344</v>
      </c>
      <c r="E626" s="13">
        <v>63.0</v>
      </c>
      <c r="F626" s="13">
        <v>76.06</v>
      </c>
      <c r="G626" s="13">
        <v>81.6</v>
      </c>
      <c r="H626" s="13">
        <f t="shared" si="15"/>
        <v>71.469</v>
      </c>
      <c r="I626" s="14" t="s">
        <v>15</v>
      </c>
    </row>
    <row r="627" spans="8:8" s="24" ht="24.0" customFormat="1" customHeight="1">
      <c r="A627" s="9">
        <v>624.0</v>
      </c>
      <c r="B627" s="10" t="s">
        <v>1345</v>
      </c>
      <c r="C627" s="10" t="s">
        <v>1343</v>
      </c>
      <c r="D627" s="9" t="s">
        <v>1346</v>
      </c>
      <c r="E627" s="13">
        <v>61.7</v>
      </c>
      <c r="F627" s="13">
        <v>64.1</v>
      </c>
      <c r="G627" s="13">
        <v>85.0</v>
      </c>
      <c r="H627" s="13">
        <f t="shared" si="15"/>
        <v>70.215</v>
      </c>
      <c r="I627" s="14" t="s">
        <v>15</v>
      </c>
    </row>
    <row r="628" spans="8:8" s="24" ht="24.0" customFormat="1" customHeight="1">
      <c r="A628" s="9">
        <v>625.0</v>
      </c>
      <c r="B628" s="10" t="s">
        <v>1347</v>
      </c>
      <c r="C628" s="10" t="s">
        <v>1343</v>
      </c>
      <c r="D628" s="9" t="s">
        <v>1348</v>
      </c>
      <c r="E628" s="13">
        <v>60.8</v>
      </c>
      <c r="F628" s="13">
        <v>50.51</v>
      </c>
      <c r="G628" s="13">
        <v>82.4</v>
      </c>
      <c r="H628" s="13">
        <f t="shared" si="15"/>
        <v>66.8165</v>
      </c>
      <c r="I628" s="14"/>
    </row>
    <row r="629" spans="8:8" s="24" ht="24.0" customFormat="1" customHeight="1">
      <c r="A629" s="9">
        <v>626.0</v>
      </c>
      <c r="B629" s="10" t="s">
        <v>1349</v>
      </c>
      <c r="C629" s="10" t="s">
        <v>1343</v>
      </c>
      <c r="D629" s="9" t="s">
        <v>1350</v>
      </c>
      <c r="E629" s="13">
        <v>57.0</v>
      </c>
      <c r="F629" s="13">
        <v>70.02</v>
      </c>
      <c r="G629" s="13">
        <v>74.5</v>
      </c>
      <c r="H629" s="13">
        <f t="shared" si="15"/>
        <v>65.078</v>
      </c>
      <c r="I629" s="14"/>
    </row>
    <row r="630" spans="8:8" s="24" ht="24.0" customFormat="1" customHeight="1">
      <c r="A630" s="9">
        <v>627.0</v>
      </c>
      <c r="B630" s="10" t="s">
        <v>1351</v>
      </c>
      <c r="C630" s="10" t="s">
        <v>1343</v>
      </c>
      <c r="D630" s="9" t="s">
        <v>1352</v>
      </c>
      <c r="E630" s="13">
        <v>55.6</v>
      </c>
      <c r="F630" s="13">
        <v>48.41</v>
      </c>
      <c r="G630" s="13">
        <v>77.3</v>
      </c>
      <c r="H630" s="13">
        <f t="shared" si="15"/>
        <v>62.1165</v>
      </c>
      <c r="I630" s="14"/>
    </row>
    <row r="631" spans="8:8" s="24" ht="24.0" customFormat="1" customHeight="1">
      <c r="A631" s="9">
        <v>628.0</v>
      </c>
      <c r="B631" s="10" t="s">
        <v>1353</v>
      </c>
      <c r="C631" s="10" t="s">
        <v>1343</v>
      </c>
      <c r="D631" s="9" t="s">
        <v>1354</v>
      </c>
      <c r="E631" s="13">
        <v>51.9</v>
      </c>
      <c r="F631" s="13">
        <v>54.87</v>
      </c>
      <c r="G631" s="13">
        <v>72.5</v>
      </c>
      <c r="H631" s="13">
        <f t="shared" si="15"/>
        <v>59.5555</v>
      </c>
      <c r="I631" s="14"/>
    </row>
    <row r="632" spans="8:8" s="24" ht="24.0" customFormat="1" customHeight="1">
      <c r="A632" s="9">
        <v>629.0</v>
      </c>
      <c r="B632" s="10" t="s">
        <v>1355</v>
      </c>
      <c r="C632" s="10" t="s">
        <v>1356</v>
      </c>
      <c r="D632" s="9" t="s">
        <v>1357</v>
      </c>
      <c r="E632" s="13">
        <v>53.9</v>
      </c>
      <c r="F632" s="13">
        <v>19.11</v>
      </c>
      <c r="G632" s="13">
        <v>68.9</v>
      </c>
      <c r="H632" s="13">
        <f t="shared" si="15"/>
        <v>53.9315</v>
      </c>
      <c r="I632" s="14"/>
    </row>
    <row r="633" spans="8:8" s="24" ht="24.0" customFormat="1" customHeight="1">
      <c r="A633" s="9">
        <v>630.0</v>
      </c>
      <c r="B633" s="10" t="s">
        <v>1358</v>
      </c>
      <c r="C633" s="10" t="s">
        <v>1359</v>
      </c>
      <c r="D633" s="9" t="s">
        <v>1360</v>
      </c>
      <c r="E633" s="13">
        <v>67.8</v>
      </c>
      <c r="F633" s="13">
        <v>64.29</v>
      </c>
      <c r="G633" s="13">
        <v>86.0</v>
      </c>
      <c r="H633" s="13">
        <f t="shared" si="15"/>
        <v>73.6435</v>
      </c>
      <c r="I633" s="14" t="s">
        <v>15</v>
      </c>
    </row>
    <row r="634" spans="8:8" s="24" ht="24.0" customFormat="1" customHeight="1">
      <c r="A634" s="9">
        <v>631.0</v>
      </c>
      <c r="B634" s="10" t="s">
        <v>1361</v>
      </c>
      <c r="C634" s="10" t="s">
        <v>1359</v>
      </c>
      <c r="D634" s="9" t="s">
        <v>1362</v>
      </c>
      <c r="E634" s="13">
        <v>65.9</v>
      </c>
      <c r="F634" s="13">
        <v>62.11</v>
      </c>
      <c r="G634" s="13">
        <v>80.1</v>
      </c>
      <c r="H634" s="13">
        <f t="shared" si="15"/>
        <v>70.3015</v>
      </c>
      <c r="I634" s="14" t="s">
        <v>15</v>
      </c>
    </row>
    <row r="635" spans="8:8" s="24" ht="24.0" customFormat="1" customHeight="1">
      <c r="A635" s="9">
        <v>632.0</v>
      </c>
      <c r="B635" s="10" t="s">
        <v>1363</v>
      </c>
      <c r="C635" s="10" t="s">
        <v>1359</v>
      </c>
      <c r="D635" s="9" t="s">
        <v>1364</v>
      </c>
      <c r="E635" s="13">
        <v>58.8</v>
      </c>
      <c r="F635" s="13">
        <v>87.13</v>
      </c>
      <c r="G635" s="13">
        <v>76.7</v>
      </c>
      <c r="H635" s="13">
        <f t="shared" si="15"/>
        <v>69.3145</v>
      </c>
      <c r="I635" s="14"/>
    </row>
    <row r="636" spans="8:8" s="24" ht="24.0" customFormat="1" customHeight="1">
      <c r="A636" s="9">
        <v>633.0</v>
      </c>
      <c r="B636" s="10" t="s">
        <v>1365</v>
      </c>
      <c r="C636" s="10" t="s">
        <v>1359</v>
      </c>
      <c r="D636" s="9" t="s">
        <v>1366</v>
      </c>
      <c r="E636" s="13">
        <v>56.0</v>
      </c>
      <c r="F636" s="13">
        <v>65.97</v>
      </c>
      <c r="G636" s="13">
        <v>81.8</v>
      </c>
      <c r="H636" s="13">
        <f t="shared" si="15"/>
        <v>66.5255</v>
      </c>
      <c r="I636" s="14"/>
    </row>
    <row r="637" spans="8:8" s="24" ht="24.0" customFormat="1" customHeight="1">
      <c r="A637" s="9">
        <v>634.0</v>
      </c>
      <c r="B637" s="10" t="s">
        <v>1367</v>
      </c>
      <c r="C637" s="10" t="s">
        <v>1359</v>
      </c>
      <c r="D637" s="9" t="s">
        <v>1368</v>
      </c>
      <c r="E637" s="13">
        <v>51.6</v>
      </c>
      <c r="F637" s="13">
        <v>72.65</v>
      </c>
      <c r="G637" s="13">
        <v>64.0</v>
      </c>
      <c r="H637" s="13">
        <f t="shared" si="15"/>
        <v>59.0975</v>
      </c>
      <c r="I637" s="14"/>
    </row>
    <row r="638" spans="8:8" s="24" ht="24.0" customFormat="1" customHeight="1">
      <c r="A638" s="9">
        <v>635.0</v>
      </c>
      <c r="B638" s="10" t="s">
        <v>1369</v>
      </c>
      <c r="C638" s="10" t="s">
        <v>1370</v>
      </c>
      <c r="D638" s="9" t="s">
        <v>1371</v>
      </c>
      <c r="E638" s="13">
        <v>56.9</v>
      </c>
      <c r="F638" s="13">
        <v>47.69</v>
      </c>
      <c r="G638" s="13">
        <v>79.0</v>
      </c>
      <c r="H638" s="13">
        <f t="shared" si="15"/>
        <v>63.253499999999995</v>
      </c>
      <c r="I638" s="14" t="s">
        <v>15</v>
      </c>
    </row>
    <row r="639" spans="8:8" s="24" ht="24.0" customFormat="1" customHeight="1">
      <c r="A639" s="9">
        <v>636.0</v>
      </c>
      <c r="B639" s="10" t="s">
        <v>1372</v>
      </c>
      <c r="C639" s="10" t="s">
        <v>1370</v>
      </c>
      <c r="D639" s="9" t="s">
        <v>1373</v>
      </c>
      <c r="E639" s="13">
        <v>52.6</v>
      </c>
      <c r="F639" s="13">
        <v>53.88</v>
      </c>
      <c r="G639" s="13">
        <v>65.9</v>
      </c>
      <c r="H639" s="13">
        <f t="shared" si="15"/>
        <v>57.447</v>
      </c>
      <c r="I639" s="14"/>
    </row>
    <row r="640" spans="8:8" s="24" ht="24.0" customFormat="1" customHeight="1">
      <c r="A640" s="9">
        <v>637.0</v>
      </c>
      <c r="B640" s="10" t="s">
        <v>1374</v>
      </c>
      <c r="C640" s="10" t="s">
        <v>1375</v>
      </c>
      <c r="D640" s="9" t="s">
        <v>1376</v>
      </c>
      <c r="E640" s="13">
        <v>55.7</v>
      </c>
      <c r="F640" s="13">
        <v>34.72</v>
      </c>
      <c r="G640" s="13">
        <v>74.6</v>
      </c>
      <c r="H640" s="13">
        <f t="shared" si="15"/>
        <v>59.168</v>
      </c>
      <c r="I640" s="14"/>
    </row>
    <row r="641" spans="8:8" s="24" ht="24.0" customFormat="1" customHeight="1">
      <c r="A641" s="9">
        <v>638.0</v>
      </c>
      <c r="B641" s="10" t="s">
        <v>1377</v>
      </c>
      <c r="C641" s="10" t="s">
        <v>1378</v>
      </c>
      <c r="D641" s="9" t="s">
        <v>1379</v>
      </c>
      <c r="E641" s="13">
        <v>51.0</v>
      </c>
      <c r="F641" s="13">
        <v>59.54</v>
      </c>
      <c r="G641" s="13">
        <v>82.4</v>
      </c>
      <c r="H641" s="13">
        <f t="shared" si="15"/>
        <v>63.271</v>
      </c>
      <c r="I641" s="14" t="s">
        <v>15</v>
      </c>
    </row>
    <row r="642" spans="8:8" s="24" ht="24.0" customFormat="1" customHeight="1">
      <c r="A642" s="9">
        <v>639.0</v>
      </c>
      <c r="B642" s="10" t="s">
        <v>1380</v>
      </c>
      <c r="C642" s="10" t="s">
        <v>1378</v>
      </c>
      <c r="D642" s="9" t="s">
        <v>1381</v>
      </c>
      <c r="E642" s="13">
        <v>52.5</v>
      </c>
      <c r="F642" s="13">
        <v>65.2</v>
      </c>
      <c r="G642" s="13">
        <v>77.8</v>
      </c>
      <c r="H642" s="13">
        <f t="shared" si="15"/>
        <v>63.260000000000005</v>
      </c>
      <c r="I642" s="14"/>
    </row>
    <row r="643" spans="8:8" s="24" ht="24.0" customFormat="1" customHeight="1">
      <c r="A643" s="9">
        <v>640.0</v>
      </c>
      <c r="B643" s="10" t="s">
        <v>1382</v>
      </c>
      <c r="C643" s="10" t="s">
        <v>1378</v>
      </c>
      <c r="D643" s="9" t="s">
        <v>1383</v>
      </c>
      <c r="E643" s="13">
        <v>59.8</v>
      </c>
      <c r="F643" s="13">
        <v>48.29</v>
      </c>
      <c r="G643" s="13">
        <v>74.1</v>
      </c>
      <c r="H643" s="13">
        <f t="shared" si="15"/>
        <v>63.078500000000005</v>
      </c>
      <c r="I643" s="14"/>
    </row>
    <row r="644" spans="8:8" s="24" ht="24.0" customFormat="1" customHeight="1">
      <c r="A644" s="9">
        <v>641.0</v>
      </c>
      <c r="B644" s="10" t="s">
        <v>1384</v>
      </c>
      <c r="C644" s="10" t="s">
        <v>1385</v>
      </c>
      <c r="D644" s="9" t="s">
        <v>1386</v>
      </c>
      <c r="E644" s="13">
        <v>68.1</v>
      </c>
      <c r="F644" s="13">
        <v>58.16</v>
      </c>
      <c r="G644" s="13">
        <v>83.5</v>
      </c>
      <c r="H644" s="13">
        <f t="shared" si="16" ref="H644:H702">E644*50%+F644*15%+G644*35%</f>
        <v>71.999</v>
      </c>
      <c r="I644" s="14" t="s">
        <v>15</v>
      </c>
    </row>
    <row r="645" spans="8:8" s="24" ht="24.0" customFormat="1" customHeight="1">
      <c r="A645" s="9">
        <v>642.0</v>
      </c>
      <c r="B645" s="10" t="s">
        <v>1387</v>
      </c>
      <c r="C645" s="10" t="s">
        <v>1385</v>
      </c>
      <c r="D645" s="9" t="s">
        <v>1388</v>
      </c>
      <c r="E645" s="13">
        <v>60.1</v>
      </c>
      <c r="F645" s="13">
        <v>62.32</v>
      </c>
      <c r="G645" s="13">
        <v>74.6</v>
      </c>
      <c r="H645" s="13">
        <f t="shared" si="16"/>
        <v>65.50800000000001</v>
      </c>
      <c r="I645" s="14"/>
    </row>
    <row r="646" spans="8:8" s="24" ht="24.0" customFormat="1" customHeight="1">
      <c r="A646" s="9">
        <v>643.0</v>
      </c>
      <c r="B646" s="10" t="s">
        <v>1389</v>
      </c>
      <c r="C646" s="10" t="s">
        <v>1390</v>
      </c>
      <c r="D646" s="9" t="s">
        <v>1391</v>
      </c>
      <c r="E646" s="13">
        <v>61.2</v>
      </c>
      <c r="F646" s="13">
        <v>43.98</v>
      </c>
      <c r="G646" s="13">
        <v>82.8</v>
      </c>
      <c r="H646" s="13">
        <f t="shared" si="16"/>
        <v>66.177</v>
      </c>
      <c r="I646" s="14" t="s">
        <v>15</v>
      </c>
    </row>
    <row r="647" spans="8:8" s="24" ht="24.0" customFormat="1" customHeight="1">
      <c r="A647" s="9">
        <v>644.0</v>
      </c>
      <c r="B647" s="10" t="s">
        <v>1392</v>
      </c>
      <c r="C647" s="10" t="s">
        <v>1393</v>
      </c>
      <c r="D647" s="9" t="s">
        <v>1394</v>
      </c>
      <c r="E647" s="13">
        <v>64.7</v>
      </c>
      <c r="F647" s="13">
        <v>58.99</v>
      </c>
      <c r="G647" s="13">
        <v>81.3</v>
      </c>
      <c r="H647" s="13">
        <f t="shared" si="16"/>
        <v>69.65350000000001</v>
      </c>
      <c r="I647" s="14" t="s">
        <v>15</v>
      </c>
    </row>
    <row r="648" spans="8:8" s="24" ht="24.0" customFormat="1" customHeight="1">
      <c r="A648" s="9">
        <v>645.0</v>
      </c>
      <c r="B648" s="10" t="s">
        <v>1395</v>
      </c>
      <c r="C648" s="10" t="s">
        <v>1393</v>
      </c>
      <c r="D648" s="9" t="s">
        <v>1396</v>
      </c>
      <c r="E648" s="13">
        <v>60.1</v>
      </c>
      <c r="F648" s="13">
        <v>53.05</v>
      </c>
      <c r="G648" s="13">
        <v>72.7</v>
      </c>
      <c r="H648" s="13">
        <f t="shared" si="16"/>
        <v>63.4525</v>
      </c>
      <c r="I648" s="14"/>
    </row>
    <row r="649" spans="8:8" s="24" ht="24.0" customFormat="1" customHeight="1">
      <c r="A649" s="9">
        <v>646.0</v>
      </c>
      <c r="B649" s="10" t="s">
        <v>1397</v>
      </c>
      <c r="C649" s="10" t="s">
        <v>1393</v>
      </c>
      <c r="D649" s="9" t="s">
        <v>1398</v>
      </c>
      <c r="E649" s="13">
        <v>55.1</v>
      </c>
      <c r="F649" s="13">
        <v>50.66</v>
      </c>
      <c r="G649" s="13">
        <v>66.3</v>
      </c>
      <c r="H649" s="13">
        <f t="shared" si="16"/>
        <v>58.354</v>
      </c>
      <c r="I649" s="14"/>
    </row>
    <row r="650" spans="8:8" s="8" ht="24.0" customFormat="1" customHeight="1">
      <c r="A650" s="9">
        <v>647.0</v>
      </c>
      <c r="B650" s="10" t="s">
        <v>1399</v>
      </c>
      <c r="C650" s="11" t="s">
        <v>1400</v>
      </c>
      <c r="D650" s="9" t="s">
        <v>1401</v>
      </c>
      <c r="E650" s="9">
        <v>62.1</v>
      </c>
      <c r="F650" s="9">
        <v>81.2</v>
      </c>
      <c r="G650" s="13">
        <v>90.67</v>
      </c>
      <c r="H650" s="13">
        <f t="shared" si="16"/>
        <v>74.9645</v>
      </c>
      <c r="I650" s="14" t="s">
        <v>15</v>
      </c>
    </row>
    <row r="651" spans="8:8" s="8" ht="24.0" customFormat="1" customHeight="1">
      <c r="A651" s="9">
        <v>648.0</v>
      </c>
      <c r="B651" s="10" t="s">
        <v>1402</v>
      </c>
      <c r="C651" s="11" t="s">
        <v>1400</v>
      </c>
      <c r="D651" s="9" t="s">
        <v>1403</v>
      </c>
      <c r="E651" s="9">
        <v>60.1</v>
      </c>
      <c r="F651" s="9">
        <v>79.5</v>
      </c>
      <c r="G651" s="13">
        <v>86.67</v>
      </c>
      <c r="H651" s="13">
        <f t="shared" si="16"/>
        <v>72.3095</v>
      </c>
      <c r="I651" s="14" t="s">
        <v>15</v>
      </c>
    </row>
    <row r="652" spans="8:8" s="8" ht="24.0" customFormat="1" customHeight="1">
      <c r="A652" s="9">
        <v>649.0</v>
      </c>
      <c r="B652" s="10" t="s">
        <v>1404</v>
      </c>
      <c r="C652" s="11" t="s">
        <v>1400</v>
      </c>
      <c r="D652" s="9" t="s">
        <v>1405</v>
      </c>
      <c r="E652" s="9">
        <v>57.3</v>
      </c>
      <c r="F652" s="9">
        <v>82.5</v>
      </c>
      <c r="G652" s="13">
        <v>86.33</v>
      </c>
      <c r="H652" s="13">
        <f t="shared" si="16"/>
        <v>71.2405</v>
      </c>
      <c r="I652" s="14" t="s">
        <v>15</v>
      </c>
    </row>
    <row r="653" spans="8:8" s="8" ht="24.0" customFormat="1" customHeight="1">
      <c r="A653" s="9">
        <v>650.0</v>
      </c>
      <c r="B653" s="10" t="s">
        <v>1406</v>
      </c>
      <c r="C653" s="11" t="s">
        <v>1400</v>
      </c>
      <c r="D653" s="9" t="s">
        <v>1407</v>
      </c>
      <c r="E653" s="9">
        <v>57.9</v>
      </c>
      <c r="F653" s="9">
        <v>81.6</v>
      </c>
      <c r="G653" s="13">
        <v>85.33</v>
      </c>
      <c r="H653" s="13">
        <f t="shared" si="16"/>
        <v>71.0555</v>
      </c>
      <c r="I653" s="14" t="s">
        <v>15</v>
      </c>
    </row>
    <row r="654" spans="8:8" s="8" ht="24.0" customFormat="1" customHeight="1">
      <c r="A654" s="9">
        <v>651.0</v>
      </c>
      <c r="B654" s="10" t="s">
        <v>1408</v>
      </c>
      <c r="C654" s="11" t="s">
        <v>1400</v>
      </c>
      <c r="D654" s="9" t="s">
        <v>1409</v>
      </c>
      <c r="E654" s="9">
        <v>52.2</v>
      </c>
      <c r="F654" s="9">
        <v>91.9</v>
      </c>
      <c r="G654" s="13">
        <v>88.67</v>
      </c>
      <c r="H654" s="13">
        <f t="shared" si="16"/>
        <v>70.9195</v>
      </c>
      <c r="I654" s="14"/>
    </row>
    <row r="655" spans="8:8" s="8" ht="24.0" customFormat="1" customHeight="1">
      <c r="A655" s="9">
        <v>652.0</v>
      </c>
      <c r="B655" s="10" t="s">
        <v>1410</v>
      </c>
      <c r="C655" s="11" t="s">
        <v>1400</v>
      </c>
      <c r="D655" s="9" t="s">
        <v>1411</v>
      </c>
      <c r="E655" s="9">
        <v>58.2</v>
      </c>
      <c r="F655" s="9">
        <v>74.4</v>
      </c>
      <c r="G655" s="13">
        <v>85.33</v>
      </c>
      <c r="H655" s="13">
        <f t="shared" si="16"/>
        <v>70.1255</v>
      </c>
      <c r="I655" s="14"/>
    </row>
    <row r="656" spans="8:8" s="8" ht="24.0" customFormat="1" customHeight="1">
      <c r="A656" s="9">
        <v>653.0</v>
      </c>
      <c r="B656" s="10" t="s">
        <v>1412</v>
      </c>
      <c r="C656" s="11" t="s">
        <v>1400</v>
      </c>
      <c r="D656" s="9" t="s">
        <v>1413</v>
      </c>
      <c r="E656" s="9">
        <v>60.4</v>
      </c>
      <c r="F656" s="9">
        <v>80.1</v>
      </c>
      <c r="G656" s="13">
        <v>79.67</v>
      </c>
      <c r="H656" s="13">
        <f t="shared" si="16"/>
        <v>70.0995</v>
      </c>
      <c r="I656" s="14"/>
    </row>
    <row r="657" spans="8:8" s="8" ht="24.0" customFormat="1" customHeight="1">
      <c r="A657" s="9">
        <v>654.0</v>
      </c>
      <c r="B657" s="10" t="s">
        <v>635</v>
      </c>
      <c r="C657" s="11" t="s">
        <v>1400</v>
      </c>
      <c r="D657" s="9" t="s">
        <v>1414</v>
      </c>
      <c r="E657" s="9">
        <v>61.0</v>
      </c>
      <c r="F657" s="9">
        <v>76.9</v>
      </c>
      <c r="G657" s="13">
        <v>74.67</v>
      </c>
      <c r="H657" s="13">
        <f t="shared" si="16"/>
        <v>68.1695</v>
      </c>
      <c r="I657" s="14"/>
    </row>
    <row r="658" spans="8:8" s="8" ht="24.0" customFormat="1" customHeight="1">
      <c r="A658" s="9">
        <v>655.0</v>
      </c>
      <c r="B658" s="10" t="s">
        <v>1415</v>
      </c>
      <c r="C658" s="11" t="s">
        <v>1400</v>
      </c>
      <c r="D658" s="9" t="s">
        <v>1416</v>
      </c>
      <c r="E658" s="9">
        <v>54.2</v>
      </c>
      <c r="F658" s="9">
        <v>83.8</v>
      </c>
      <c r="G658" s="13">
        <v>72.67</v>
      </c>
      <c r="H658" s="13">
        <f t="shared" si="16"/>
        <v>65.1045</v>
      </c>
      <c r="I658" s="14"/>
    </row>
    <row r="659" spans="8:8" s="8" ht="24.0" customFormat="1" customHeight="1">
      <c r="A659" s="9">
        <v>656.0</v>
      </c>
      <c r="B659" s="10" t="s">
        <v>1417</v>
      </c>
      <c r="C659" s="11" t="s">
        <v>1418</v>
      </c>
      <c r="D659" s="9" t="s">
        <v>1419</v>
      </c>
      <c r="E659" s="9">
        <v>72.7</v>
      </c>
      <c r="F659" s="9">
        <v>55.8</v>
      </c>
      <c r="G659" s="13">
        <v>81.0</v>
      </c>
      <c r="H659" s="13">
        <f t="shared" si="16"/>
        <v>73.07</v>
      </c>
      <c r="I659" s="14" t="s">
        <v>15</v>
      </c>
    </row>
    <row r="660" spans="8:8" s="8" ht="24.0" customFormat="1" customHeight="1">
      <c r="A660" s="9">
        <v>657.0</v>
      </c>
      <c r="B660" s="10" t="s">
        <v>1420</v>
      </c>
      <c r="C660" s="11" t="s">
        <v>1418</v>
      </c>
      <c r="D660" s="9" t="s">
        <v>1421</v>
      </c>
      <c r="E660" s="9">
        <v>57.7</v>
      </c>
      <c r="F660" s="9">
        <v>70.8</v>
      </c>
      <c r="G660" s="13">
        <v>75.67</v>
      </c>
      <c r="H660" s="13">
        <f t="shared" si="16"/>
        <v>65.9545</v>
      </c>
      <c r="I660" s="14" t="s">
        <v>15</v>
      </c>
    </row>
    <row r="661" spans="8:8" s="8" ht="24.0" customFormat="1" customHeight="1">
      <c r="A661" s="9">
        <v>658.0</v>
      </c>
      <c r="B661" s="10" t="s">
        <v>1422</v>
      </c>
      <c r="C661" s="11" t="s">
        <v>1418</v>
      </c>
      <c r="D661" s="9" t="s">
        <v>1423</v>
      </c>
      <c r="E661" s="9">
        <v>55.1</v>
      </c>
      <c r="F661" s="9">
        <v>44.7</v>
      </c>
      <c r="G661" s="13">
        <v>86.33</v>
      </c>
      <c r="H661" s="13">
        <f t="shared" si="16"/>
        <v>64.4705</v>
      </c>
      <c r="I661" s="14" t="s">
        <v>15</v>
      </c>
    </row>
    <row r="662" spans="8:8" s="8" ht="24.0" customFormat="1" customHeight="1">
      <c r="A662" s="9">
        <v>659.0</v>
      </c>
      <c r="B662" s="10" t="s">
        <v>1424</v>
      </c>
      <c r="C662" s="11" t="s">
        <v>1418</v>
      </c>
      <c r="D662" s="9" t="s">
        <v>1425</v>
      </c>
      <c r="E662" s="9">
        <v>62.3</v>
      </c>
      <c r="F662" s="9">
        <v>46.9</v>
      </c>
      <c r="G662" s="13">
        <v>74.33</v>
      </c>
      <c r="H662" s="13">
        <f t="shared" si="16"/>
        <v>64.2005</v>
      </c>
      <c r="I662" s="14"/>
    </row>
    <row r="663" spans="8:8" s="8" ht="24.0" customFormat="1" customHeight="1">
      <c r="A663" s="9">
        <v>660.0</v>
      </c>
      <c r="B663" s="10" t="s">
        <v>1426</v>
      </c>
      <c r="C663" s="11" t="s">
        <v>1418</v>
      </c>
      <c r="D663" s="9" t="s">
        <v>1427</v>
      </c>
      <c r="E663" s="9">
        <v>55.5</v>
      </c>
      <c r="F663" s="9">
        <v>55.4</v>
      </c>
      <c r="G663" s="13">
        <v>72.67</v>
      </c>
      <c r="H663" s="13">
        <f t="shared" si="16"/>
        <v>61.4945</v>
      </c>
      <c r="I663" s="14"/>
    </row>
    <row r="664" spans="8:8" s="8" ht="24.0" customFormat="1" customHeight="1">
      <c r="A664" s="9">
        <v>661.0</v>
      </c>
      <c r="B664" s="10" t="s">
        <v>1428</v>
      </c>
      <c r="C664" s="11" t="s">
        <v>1418</v>
      </c>
      <c r="D664" s="9" t="s">
        <v>1429</v>
      </c>
      <c r="E664" s="9">
        <v>49.7</v>
      </c>
      <c r="F664" s="9">
        <v>54.9</v>
      </c>
      <c r="G664" s="13">
        <v>79.33</v>
      </c>
      <c r="H664" s="13">
        <f t="shared" si="16"/>
        <v>60.8505</v>
      </c>
      <c r="I664" s="14"/>
    </row>
    <row r="665" spans="8:8" s="8" ht="24.0" customFormat="1" customHeight="1">
      <c r="A665" s="9">
        <v>662.0</v>
      </c>
      <c r="B665" s="10" t="s">
        <v>1430</v>
      </c>
      <c r="C665" s="11" t="s">
        <v>1418</v>
      </c>
      <c r="D665" s="9" t="s">
        <v>1431</v>
      </c>
      <c r="E665" s="9">
        <v>54.3</v>
      </c>
      <c r="F665" s="9">
        <v>45.5</v>
      </c>
      <c r="G665" s="13">
        <v>74.33</v>
      </c>
      <c r="H665" s="13">
        <f t="shared" si="16"/>
        <v>59.9905</v>
      </c>
      <c r="I665" s="14"/>
    </row>
    <row r="666" spans="8:8" s="8" ht="24.0" customFormat="1" customHeight="1">
      <c r="A666" s="9">
        <v>663.0</v>
      </c>
      <c r="B666" s="10" t="s">
        <v>1432</v>
      </c>
      <c r="C666" s="11" t="s">
        <v>1418</v>
      </c>
      <c r="D666" s="9" t="s">
        <v>1433</v>
      </c>
      <c r="E666" s="9">
        <v>52.8</v>
      </c>
      <c r="F666" s="9">
        <v>42.2</v>
      </c>
      <c r="G666" s="13">
        <v>73.0</v>
      </c>
      <c r="H666" s="13">
        <f t="shared" si="16"/>
        <v>58.28</v>
      </c>
      <c r="I666" s="14"/>
    </row>
    <row r="667" spans="8:8" s="8" ht="24.0" customFormat="1" customHeight="1">
      <c r="A667" s="9">
        <v>664.0</v>
      </c>
      <c r="B667" s="10" t="s">
        <v>1434</v>
      </c>
      <c r="C667" s="11" t="s">
        <v>1435</v>
      </c>
      <c r="D667" s="9" t="s">
        <v>1436</v>
      </c>
      <c r="E667" s="9">
        <v>60.3</v>
      </c>
      <c r="F667" s="9">
        <v>69.8</v>
      </c>
      <c r="G667" s="13">
        <v>85.33</v>
      </c>
      <c r="H667" s="13">
        <f t="shared" si="16"/>
        <v>70.4855</v>
      </c>
      <c r="I667" s="14" t="s">
        <v>15</v>
      </c>
    </row>
    <row r="668" spans="8:8" s="8" ht="24.0" customFormat="1" customHeight="1">
      <c r="A668" s="9">
        <v>665.0</v>
      </c>
      <c r="B668" s="10" t="s">
        <v>1437</v>
      </c>
      <c r="C668" s="11" t="s">
        <v>1435</v>
      </c>
      <c r="D668" s="9" t="s">
        <v>1438</v>
      </c>
      <c r="E668" s="9">
        <v>62.0</v>
      </c>
      <c r="F668" s="9">
        <v>74.6</v>
      </c>
      <c r="G668" s="13">
        <v>80.0</v>
      </c>
      <c r="H668" s="13">
        <f t="shared" si="16"/>
        <v>70.19</v>
      </c>
      <c r="I668" s="14" t="s">
        <v>15</v>
      </c>
    </row>
    <row r="669" spans="8:8" s="8" ht="24.0" customFormat="1" customHeight="1">
      <c r="A669" s="9">
        <v>666.0</v>
      </c>
      <c r="B669" s="10" t="s">
        <v>1439</v>
      </c>
      <c r="C669" s="11" t="s">
        <v>1435</v>
      </c>
      <c r="D669" s="9" t="s">
        <v>1440</v>
      </c>
      <c r="E669" s="9">
        <v>59.0</v>
      </c>
      <c r="F669" s="9">
        <v>75.0</v>
      </c>
      <c r="G669" s="13">
        <v>82.67</v>
      </c>
      <c r="H669" s="13">
        <f t="shared" si="16"/>
        <v>69.6845</v>
      </c>
      <c r="I669" s="14" t="s">
        <v>15</v>
      </c>
    </row>
    <row r="670" spans="8:8" s="8" ht="24.0" customFormat="1" customHeight="1">
      <c r="A670" s="9">
        <v>667.0</v>
      </c>
      <c r="B670" s="10" t="s">
        <v>1441</v>
      </c>
      <c r="C670" s="11" t="s">
        <v>1435</v>
      </c>
      <c r="D670" s="9" t="s">
        <v>1442</v>
      </c>
      <c r="E670" s="9">
        <v>61.2</v>
      </c>
      <c r="F670" s="9">
        <v>77.5</v>
      </c>
      <c r="G670" s="13">
        <v>76.33</v>
      </c>
      <c r="H670" s="13">
        <f t="shared" si="16"/>
        <v>68.9405</v>
      </c>
      <c r="I670" s="14" t="s">
        <v>15</v>
      </c>
    </row>
    <row r="671" spans="8:8" s="8" ht="24.0" customFormat="1" customHeight="1">
      <c r="A671" s="9">
        <v>668.0</v>
      </c>
      <c r="B671" s="10" t="s">
        <v>1443</v>
      </c>
      <c r="C671" s="11" t="s">
        <v>1435</v>
      </c>
      <c r="D671" s="9" t="s">
        <v>1444</v>
      </c>
      <c r="E671" s="9">
        <v>52.5</v>
      </c>
      <c r="F671" s="9">
        <v>70.2</v>
      </c>
      <c r="G671" s="13">
        <v>87.33</v>
      </c>
      <c r="H671" s="13">
        <f t="shared" si="16"/>
        <v>67.3455</v>
      </c>
      <c r="I671" s="14" t="s">
        <v>15</v>
      </c>
    </row>
    <row r="672" spans="8:8" s="8" ht="24.0" customFormat="1" customHeight="1">
      <c r="A672" s="9">
        <v>669.0</v>
      </c>
      <c r="B672" s="10" t="s">
        <v>1445</v>
      </c>
      <c r="C672" s="11" t="s">
        <v>1435</v>
      </c>
      <c r="D672" s="9" t="s">
        <v>1446</v>
      </c>
      <c r="E672" s="9">
        <v>59.1</v>
      </c>
      <c r="F672" s="9">
        <v>55.8</v>
      </c>
      <c r="G672" s="13">
        <v>80.67</v>
      </c>
      <c r="H672" s="13">
        <f t="shared" si="16"/>
        <v>66.1545</v>
      </c>
      <c r="I672" s="14"/>
    </row>
    <row r="673" spans="8:8" s="8" ht="24.0" customFormat="1" customHeight="1">
      <c r="A673" s="9">
        <v>670.0</v>
      </c>
      <c r="B673" s="10" t="s">
        <v>1447</v>
      </c>
      <c r="C673" s="11" t="s">
        <v>1435</v>
      </c>
      <c r="D673" s="9" t="s">
        <v>1448</v>
      </c>
      <c r="E673" s="9">
        <v>55.2</v>
      </c>
      <c r="F673" s="9">
        <v>78.5</v>
      </c>
      <c r="G673" s="13">
        <v>74.0</v>
      </c>
      <c r="H673" s="13">
        <f t="shared" si="16"/>
        <v>65.275</v>
      </c>
      <c r="I673" s="14"/>
    </row>
    <row r="674" spans="8:8" s="8" ht="24.0" customFormat="1" customHeight="1">
      <c r="A674" s="9">
        <v>671.0</v>
      </c>
      <c r="B674" s="10" t="s">
        <v>1449</v>
      </c>
      <c r="C674" s="11" t="s">
        <v>1435</v>
      </c>
      <c r="D674" s="9" t="s">
        <v>1450</v>
      </c>
      <c r="E674" s="9">
        <v>58.9</v>
      </c>
      <c r="F674" s="9">
        <v>45.1</v>
      </c>
      <c r="G674" s="13">
        <v>82.33</v>
      </c>
      <c r="H674" s="13">
        <f t="shared" si="16"/>
        <v>65.0305</v>
      </c>
      <c r="I674" s="25"/>
    </row>
    <row r="675" spans="8:8" s="8" ht="24.0" customFormat="1" customHeight="1">
      <c r="A675" s="9">
        <v>672.0</v>
      </c>
      <c r="B675" s="10" t="s">
        <v>1451</v>
      </c>
      <c r="C675" s="11" t="s">
        <v>1435</v>
      </c>
      <c r="D675" s="9" t="s">
        <v>1452</v>
      </c>
      <c r="E675" s="9">
        <v>60.1</v>
      </c>
      <c r="F675" s="9">
        <v>61.6</v>
      </c>
      <c r="G675" s="13">
        <v>73.17</v>
      </c>
      <c r="H675" s="13">
        <f t="shared" si="16"/>
        <v>64.8995</v>
      </c>
      <c r="I675" s="14"/>
    </row>
    <row r="676" spans="8:8" s="8" ht="24.0" customFormat="1" customHeight="1">
      <c r="A676" s="9">
        <v>673.0</v>
      </c>
      <c r="B676" s="10" t="s">
        <v>1453</v>
      </c>
      <c r="C676" s="11" t="s">
        <v>1435</v>
      </c>
      <c r="D676" s="9" t="s">
        <v>1454</v>
      </c>
      <c r="E676" s="9">
        <v>57.4</v>
      </c>
      <c r="F676" s="9">
        <v>66.1</v>
      </c>
      <c r="G676" s="13">
        <v>71.67</v>
      </c>
      <c r="H676" s="13">
        <f t="shared" si="16"/>
        <v>63.6995</v>
      </c>
      <c r="I676" s="14"/>
    </row>
    <row r="677" spans="8:8" s="8" ht="24.0" customFormat="1" customHeight="1">
      <c r="A677" s="9">
        <v>674.0</v>
      </c>
      <c r="B677" s="10" t="s">
        <v>1455</v>
      </c>
      <c r="C677" s="11" t="s">
        <v>1435</v>
      </c>
      <c r="D677" s="9" t="s">
        <v>1456</v>
      </c>
      <c r="E677" s="9">
        <v>53.0</v>
      </c>
      <c r="F677" s="9">
        <v>66.0</v>
      </c>
      <c r="G677" s="13">
        <v>72.67</v>
      </c>
      <c r="H677" s="13">
        <f t="shared" si="16"/>
        <v>61.8345</v>
      </c>
      <c r="I677" s="25"/>
    </row>
    <row r="678" spans="8:8" s="8" ht="24.0" customFormat="1" customHeight="1">
      <c r="A678" s="9">
        <v>675.0</v>
      </c>
      <c r="B678" s="10" t="s">
        <v>1457</v>
      </c>
      <c r="C678" s="11" t="s">
        <v>1435</v>
      </c>
      <c r="D678" s="9" t="s">
        <v>1458</v>
      </c>
      <c r="E678" s="9">
        <v>57.5</v>
      </c>
      <c r="F678" s="9">
        <v>63.4</v>
      </c>
      <c r="G678" s="13">
        <v>60.0</v>
      </c>
      <c r="H678" s="13">
        <f t="shared" si="16"/>
        <v>59.26</v>
      </c>
      <c r="I678" s="14"/>
    </row>
    <row r="679" spans="8:8" s="8" ht="24.0" customFormat="1" customHeight="1">
      <c r="A679" s="9">
        <v>676.0</v>
      </c>
      <c r="B679" s="10" t="s">
        <v>1459</v>
      </c>
      <c r="C679" s="11" t="s">
        <v>1435</v>
      </c>
      <c r="D679" s="9" t="s">
        <v>1460</v>
      </c>
      <c r="E679" s="9">
        <v>50.7</v>
      </c>
      <c r="F679" s="9">
        <v>75.5</v>
      </c>
      <c r="G679" s="13">
        <v>63.0</v>
      </c>
      <c r="H679" s="13">
        <f t="shared" si="16"/>
        <v>58.724999999999994</v>
      </c>
      <c r="I679" s="25"/>
    </row>
    <row r="680" spans="8:8" s="8" ht="24.0" customFormat="1" customHeight="1">
      <c r="A680" s="9">
        <v>677.0</v>
      </c>
      <c r="B680" s="11" t="s">
        <v>1461</v>
      </c>
      <c r="C680" s="11" t="s">
        <v>1435</v>
      </c>
      <c r="D680" s="9" t="s">
        <v>1462</v>
      </c>
      <c r="E680" s="9">
        <v>54.0</v>
      </c>
      <c r="F680" s="9">
        <v>52.0</v>
      </c>
      <c r="G680" s="13">
        <v>67.0</v>
      </c>
      <c r="H680" s="13">
        <f t="shared" si="16"/>
        <v>58.25</v>
      </c>
      <c r="I680" s="25"/>
    </row>
    <row r="681" spans="8:8" s="8" ht="24.0" customFormat="1" customHeight="1">
      <c r="A681" s="9">
        <v>678.0</v>
      </c>
      <c r="B681" s="11" t="s">
        <v>1463</v>
      </c>
      <c r="C681" s="11" t="s">
        <v>1464</v>
      </c>
      <c r="D681" s="15" t="s">
        <v>1465</v>
      </c>
      <c r="E681" s="9">
        <v>57.3</v>
      </c>
      <c r="F681" s="9">
        <v>74.7</v>
      </c>
      <c r="G681" s="13">
        <v>83.33</v>
      </c>
      <c r="H681" s="13">
        <f t="shared" si="16"/>
        <v>69.0205</v>
      </c>
      <c r="I681" s="14" t="s">
        <v>15</v>
      </c>
    </row>
    <row r="682" spans="8:8" s="8" ht="24.0" customFormat="1" customHeight="1">
      <c r="A682" s="9">
        <v>679.0</v>
      </c>
      <c r="B682" s="10" t="s">
        <v>1466</v>
      </c>
      <c r="C682" s="11" t="s">
        <v>1464</v>
      </c>
      <c r="D682" s="9" t="s">
        <v>1467</v>
      </c>
      <c r="E682" s="9">
        <v>54.2</v>
      </c>
      <c r="F682" s="9">
        <v>33.7</v>
      </c>
      <c r="G682" s="13">
        <v>80.67</v>
      </c>
      <c r="H682" s="13">
        <f t="shared" si="16"/>
        <v>60.3895</v>
      </c>
      <c r="I682" s="14" t="s">
        <v>15</v>
      </c>
    </row>
    <row r="683" spans="8:8" s="8" ht="24.0" customFormat="1" customHeight="1">
      <c r="A683" s="9">
        <v>680.0</v>
      </c>
      <c r="B683" s="10" t="s">
        <v>1468</v>
      </c>
      <c r="C683" s="11" t="s">
        <v>1464</v>
      </c>
      <c r="D683" s="9" t="s">
        <v>1469</v>
      </c>
      <c r="E683" s="9">
        <v>49.6</v>
      </c>
      <c r="F683" s="9">
        <v>70.1</v>
      </c>
      <c r="G683" s="13">
        <v>70.0</v>
      </c>
      <c r="H683" s="13">
        <f t="shared" si="16"/>
        <v>59.815</v>
      </c>
      <c r="I683" s="14" t="s">
        <v>15</v>
      </c>
    </row>
    <row r="684" spans="8:8" s="8" ht="24.0" customFormat="1" customHeight="1">
      <c r="A684" s="9">
        <v>681.0</v>
      </c>
      <c r="B684" s="10" t="s">
        <v>1470</v>
      </c>
      <c r="C684" s="11" t="s">
        <v>1464</v>
      </c>
      <c r="D684" s="9" t="s">
        <v>1471</v>
      </c>
      <c r="E684" s="9">
        <v>37.7</v>
      </c>
      <c r="F684" s="9">
        <v>63.4</v>
      </c>
      <c r="G684" s="13">
        <v>71.33</v>
      </c>
      <c r="H684" s="13">
        <f t="shared" si="16"/>
        <v>53.3255</v>
      </c>
      <c r="I684" s="14" t="s">
        <v>15</v>
      </c>
    </row>
    <row r="685" spans="8:8" s="8" ht="24.0" customFormat="1" customHeight="1">
      <c r="A685" s="9">
        <v>682.0</v>
      </c>
      <c r="B685" s="10" t="s">
        <v>1472</v>
      </c>
      <c r="C685" s="11" t="s">
        <v>1473</v>
      </c>
      <c r="D685" s="9" t="s">
        <v>1474</v>
      </c>
      <c r="E685" s="9">
        <v>54.5</v>
      </c>
      <c r="F685" s="9">
        <v>78.3</v>
      </c>
      <c r="G685" s="13">
        <v>85.0</v>
      </c>
      <c r="H685" s="13">
        <f t="shared" si="16"/>
        <v>68.745</v>
      </c>
      <c r="I685" s="14" t="s">
        <v>15</v>
      </c>
    </row>
    <row r="686" spans="8:8" s="8" ht="24.0" customFormat="1" customHeight="1">
      <c r="A686" s="9">
        <v>683.0</v>
      </c>
      <c r="B686" s="10" t="s">
        <v>1475</v>
      </c>
      <c r="C686" s="11" t="s">
        <v>1473</v>
      </c>
      <c r="D686" s="9" t="s">
        <v>1476</v>
      </c>
      <c r="E686" s="9">
        <v>49.1</v>
      </c>
      <c r="F686" s="9">
        <v>93.7</v>
      </c>
      <c r="G686" s="13">
        <v>80.83</v>
      </c>
      <c r="H686" s="13">
        <f t="shared" si="16"/>
        <v>66.8955</v>
      </c>
      <c r="I686" s="14"/>
    </row>
    <row r="687" spans="8:8" s="8" ht="24.0" customFormat="1" customHeight="1">
      <c r="A687" s="9">
        <v>684.0</v>
      </c>
      <c r="B687" s="10" t="s">
        <v>1477</v>
      </c>
      <c r="C687" s="11" t="s">
        <v>1473</v>
      </c>
      <c r="D687" s="9" t="s">
        <v>1478</v>
      </c>
      <c r="E687" s="9">
        <v>53.8</v>
      </c>
      <c r="F687" s="9">
        <v>65.4</v>
      </c>
      <c r="G687" s="13">
        <v>77.33</v>
      </c>
      <c r="H687" s="13">
        <f t="shared" si="16"/>
        <v>63.7755</v>
      </c>
      <c r="I687" s="14"/>
    </row>
    <row r="688" spans="8:8" s="8" ht="24.0" customFormat="1" customHeight="1">
      <c r="A688" s="9">
        <v>685.0</v>
      </c>
      <c r="B688" s="10" t="s">
        <v>1479</v>
      </c>
      <c r="C688" s="11" t="s">
        <v>1480</v>
      </c>
      <c r="D688" s="9" t="s">
        <v>1481</v>
      </c>
      <c r="E688" s="9">
        <v>60.9</v>
      </c>
      <c r="F688" s="9">
        <v>62.0</v>
      </c>
      <c r="G688" s="13">
        <v>85.0</v>
      </c>
      <c r="H688" s="13">
        <f t="shared" si="16"/>
        <v>69.5</v>
      </c>
      <c r="I688" s="14" t="s">
        <v>15</v>
      </c>
    </row>
    <row r="689" spans="8:8" s="8" ht="24.0" customFormat="1" customHeight="1">
      <c r="A689" s="9">
        <v>686.0</v>
      </c>
      <c r="B689" s="10" t="s">
        <v>1482</v>
      </c>
      <c r="C689" s="11" t="s">
        <v>1480</v>
      </c>
      <c r="D689" s="9" t="s">
        <v>1483</v>
      </c>
      <c r="E689" s="9">
        <v>59.9</v>
      </c>
      <c r="F689" s="9">
        <v>37.2</v>
      </c>
      <c r="G689" s="13">
        <v>61.67</v>
      </c>
      <c r="H689" s="13">
        <f t="shared" si="16"/>
        <v>57.1145</v>
      </c>
      <c r="I689" s="14"/>
    </row>
    <row r="690" spans="8:8" s="8" ht="24.0" customFormat="1" customHeight="1">
      <c r="A690" s="9">
        <v>687.0</v>
      </c>
      <c r="B690" s="9" t="s">
        <v>1484</v>
      </c>
      <c r="C690" s="9" t="s">
        <v>1485</v>
      </c>
      <c r="D690" s="9">
        <v>2.111513226E9</v>
      </c>
      <c r="E690" s="13">
        <v>73.8</v>
      </c>
      <c r="F690" s="13">
        <v>22.09</v>
      </c>
      <c r="G690" s="13">
        <v>88.33</v>
      </c>
      <c r="H690" s="13">
        <f t="shared" si="16"/>
        <v>71.129</v>
      </c>
      <c r="I690" s="14" t="s">
        <v>15</v>
      </c>
    </row>
    <row r="691" spans="8:8" s="8" ht="24.0" customFormat="1" customHeight="1">
      <c r="A691" s="9">
        <v>688.0</v>
      </c>
      <c r="B691" s="9" t="s">
        <v>1486</v>
      </c>
      <c r="C691" s="9" t="s">
        <v>1485</v>
      </c>
      <c r="D691" s="9">
        <v>2.111513236E9</v>
      </c>
      <c r="E691" s="13">
        <v>57.1</v>
      </c>
      <c r="F691" s="13">
        <v>35.73</v>
      </c>
      <c r="G691" s="13">
        <v>83.67</v>
      </c>
      <c r="H691" s="13">
        <f t="shared" si="16"/>
        <v>63.194</v>
      </c>
      <c r="I691" s="14"/>
    </row>
    <row r="692" spans="8:8" s="8" ht="24.0" customFormat="1" customHeight="1">
      <c r="A692" s="9">
        <v>689.0</v>
      </c>
      <c r="B692" s="9" t="s">
        <v>1487</v>
      </c>
      <c r="C692" s="9" t="s">
        <v>1485</v>
      </c>
      <c r="D692" s="9">
        <v>2.111513234E9</v>
      </c>
      <c r="E692" s="13">
        <v>57.7</v>
      </c>
      <c r="F692" s="13">
        <v>33.61</v>
      </c>
      <c r="G692" s="13">
        <v>80.33</v>
      </c>
      <c r="H692" s="13">
        <f t="shared" si="16"/>
        <v>62.007000000000005</v>
      </c>
      <c r="I692" s="14"/>
    </row>
    <row r="693" spans="8:8" s="8" ht="24.0" customFormat="1" customHeight="1">
      <c r="A693" s="9">
        <v>690.0</v>
      </c>
      <c r="B693" s="9" t="s">
        <v>1488</v>
      </c>
      <c r="C693" s="9" t="s">
        <v>1489</v>
      </c>
      <c r="D693" s="9">
        <v>2.111523256E9</v>
      </c>
      <c r="E693" s="13">
        <v>65.7</v>
      </c>
      <c r="F693" s="13">
        <v>20.13</v>
      </c>
      <c r="G693" s="13">
        <v>80.33</v>
      </c>
      <c r="H693" s="13">
        <f t="shared" si="16"/>
        <v>63.985</v>
      </c>
      <c r="I693" s="14"/>
    </row>
    <row r="694" spans="8:8" s="8" ht="24.0" customFormat="1" customHeight="1">
      <c r="A694" s="9">
        <v>691.0</v>
      </c>
      <c r="B694" s="9" t="s">
        <v>1490</v>
      </c>
      <c r="C694" s="9" t="s">
        <v>1489</v>
      </c>
      <c r="D694" s="9">
        <v>2.111523254E9</v>
      </c>
      <c r="E694" s="13">
        <v>54.2</v>
      </c>
      <c r="F694" s="13">
        <v>45.27</v>
      </c>
      <c r="G694" s="13">
        <v>87.67</v>
      </c>
      <c r="H694" s="13">
        <f t="shared" si="16"/>
        <v>64.575</v>
      </c>
      <c r="I694" s="14" t="s">
        <v>15</v>
      </c>
    </row>
    <row r="695" spans="8:8" s="8" ht="24.0" customFormat="1" customHeight="1">
      <c r="A695" s="9">
        <v>692.0</v>
      </c>
      <c r="B695" s="9" t="s">
        <v>1491</v>
      </c>
      <c r="C695" s="9" t="s">
        <v>1489</v>
      </c>
      <c r="D695" s="9">
        <v>2.111523261E9</v>
      </c>
      <c r="E695" s="13">
        <v>51.5</v>
      </c>
      <c r="F695" s="13">
        <v>49.51</v>
      </c>
      <c r="G695" s="13">
        <v>84.0</v>
      </c>
      <c r="H695" s="13">
        <f t="shared" si="16"/>
        <v>62.576499999999996</v>
      </c>
      <c r="I695" s="14"/>
    </row>
    <row r="696" spans="8:8" s="8" ht="24.0" customFormat="1" customHeight="1">
      <c r="A696" s="9">
        <v>693.0</v>
      </c>
      <c r="B696" s="10" t="s">
        <v>1492</v>
      </c>
      <c r="C696" s="10" t="s">
        <v>1493</v>
      </c>
      <c r="D696" s="9" t="s">
        <v>1494</v>
      </c>
      <c r="E696" s="13">
        <v>60.5</v>
      </c>
      <c r="F696" s="13">
        <v>57.28</v>
      </c>
      <c r="G696" s="13">
        <v>84.33</v>
      </c>
      <c r="H696" s="13">
        <f t="shared" si="16"/>
        <v>68.3575</v>
      </c>
      <c r="I696" s="14" t="s">
        <v>15</v>
      </c>
    </row>
    <row r="697" spans="8:8" s="8" ht="24.0" customFormat="1" customHeight="1">
      <c r="A697" s="9">
        <v>694.0</v>
      </c>
      <c r="B697" s="10" t="s">
        <v>1495</v>
      </c>
      <c r="C697" s="10" t="s">
        <v>1493</v>
      </c>
      <c r="D697" s="9" t="s">
        <v>1496</v>
      </c>
      <c r="E697" s="13">
        <v>58.5</v>
      </c>
      <c r="F697" s="13">
        <v>50.27</v>
      </c>
      <c r="G697" s="13">
        <v>90.33</v>
      </c>
      <c r="H697" s="13">
        <f t="shared" si="16"/>
        <v>68.406</v>
      </c>
      <c r="I697" s="14" t="s">
        <v>15</v>
      </c>
    </row>
    <row r="698" spans="8:8" s="8" ht="24.0" customFormat="1" customHeight="1">
      <c r="A698" s="9">
        <v>695.0</v>
      </c>
      <c r="B698" s="10" t="s">
        <v>1497</v>
      </c>
      <c r="C698" s="10" t="s">
        <v>1493</v>
      </c>
      <c r="D698" s="9" t="s">
        <v>1498</v>
      </c>
      <c r="E698" s="13">
        <v>54.0</v>
      </c>
      <c r="F698" s="13">
        <v>61.67</v>
      </c>
      <c r="G698" s="13">
        <v>85.0</v>
      </c>
      <c r="H698" s="13">
        <f t="shared" si="16"/>
        <v>66.0005</v>
      </c>
      <c r="I698" s="14"/>
    </row>
    <row r="699" spans="8:8" s="8" ht="24.0" customFormat="1" customHeight="1">
      <c r="A699" s="9">
        <v>696.0</v>
      </c>
      <c r="B699" s="10" t="s">
        <v>1499</v>
      </c>
      <c r="C699" s="10" t="s">
        <v>1493</v>
      </c>
      <c r="D699" s="9" t="s">
        <v>1500</v>
      </c>
      <c r="E699" s="13">
        <v>65.3</v>
      </c>
      <c r="F699" s="13">
        <v>22.22</v>
      </c>
      <c r="G699" s="13">
        <v>86.67</v>
      </c>
      <c r="H699" s="13">
        <f t="shared" si="16"/>
        <v>66.3175</v>
      </c>
      <c r="I699" s="14"/>
    </row>
    <row r="700" spans="8:8" s="8" ht="24.0" customFormat="1" customHeight="1">
      <c r="A700" s="9">
        <v>697.0</v>
      </c>
      <c r="B700" s="10" t="s">
        <v>1501</v>
      </c>
      <c r="C700" s="10" t="s">
        <v>1493</v>
      </c>
      <c r="D700" s="9" t="s">
        <v>1502</v>
      </c>
      <c r="E700" s="13">
        <v>52.4</v>
      </c>
      <c r="F700" s="13">
        <v>53.06</v>
      </c>
      <c r="G700" s="13">
        <v>84.67</v>
      </c>
      <c r="H700" s="13">
        <f t="shared" si="16"/>
        <v>63.793499999999995</v>
      </c>
      <c r="I700" s="14"/>
    </row>
    <row r="701" spans="8:8" s="8" ht="24.0" customFormat="1" customHeight="1">
      <c r="A701" s="9">
        <v>698.0</v>
      </c>
      <c r="B701" s="10" t="s">
        <v>1503</v>
      </c>
      <c r="C701" s="10" t="s">
        <v>1493</v>
      </c>
      <c r="D701" s="9" t="s">
        <v>1504</v>
      </c>
      <c r="E701" s="13">
        <v>54.9</v>
      </c>
      <c r="F701" s="13">
        <v>44.72</v>
      </c>
      <c r="G701" s="13">
        <v>88.0</v>
      </c>
      <c r="H701" s="13">
        <f t="shared" si="16"/>
        <v>64.958</v>
      </c>
      <c r="I701" s="14"/>
    </row>
    <row r="702" spans="8:8" s="8" ht="24.0" customFormat="1" customHeight="1">
      <c r="A702" s="9">
        <v>699.0</v>
      </c>
      <c r="B702" s="10" t="s">
        <v>1505</v>
      </c>
      <c r="C702" s="10" t="s">
        <v>1506</v>
      </c>
      <c r="D702" s="9" t="s">
        <v>1507</v>
      </c>
      <c r="E702" s="13">
        <v>59.8</v>
      </c>
      <c r="F702" s="13">
        <v>9.92</v>
      </c>
      <c r="G702" s="13">
        <v>77.67</v>
      </c>
      <c r="H702" s="13">
        <f t="shared" si="16"/>
        <v>58.572500000000005</v>
      </c>
      <c r="I702" s="14"/>
    </row>
  </sheetData>
  <mergeCells count="2">
    <mergeCell ref="A1:H1"/>
    <mergeCell ref="A2:I2"/>
  </mergeCells>
  <printOptions horizontalCentered="1"/>
  <pageMargins left="0.751388888888889" right="0.751388888888889" top="1.0" bottom="1.0" header="0.5" footer="0.5"/>
  <pageSetup paperSize="9" fitToWidth="0" fitToHeight="0" orientation="landscape"/>
  <drawing r:id="rId1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greatwall</cp:lastModifiedBy>
  <dcterms:created xsi:type="dcterms:W3CDTF">2021-06-05T01:31:00Z</dcterms:created>
  <dcterms:modified xsi:type="dcterms:W3CDTF">2023-03-07T03:20:37Z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8DAF2DC8F23649C9B50EF3FAA7BEEF95</vt:lpwstr>
  </property>
  <property fmtid="{D5CDD505-2E9C-101B-9397-08002B2CF9AE}" pid="3" name="KSOProductBuildVer">
    <vt:lpwstr>2052-11.8.2.10953</vt:lpwstr>
  </property>
</Properties>
</file>