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<sst xmlns="http://schemas.openxmlformats.org/spreadsheetml/2006/main" count="24" uniqueCount="23">
  <si>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2023年金塔县人民检察院公开选调工作人员综合成绩表</t>
  </si>
  <si>
    <t>序号</t>
  </si>
  <si>
    <t>准考证号</t>
  </si>
  <si>
    <t>姓名</t>
  </si>
  <si>
    <t>笔试成绩</t>
  </si>
  <si>
    <t>笔试折算60%成绩</t>
  </si>
  <si>
    <t>面试成绩</t>
  </si>
  <si>
    <t>面试折算40%成绩</t>
  </si>
  <si>
    <t>综合成绩</t>
  </si>
  <si>
    <t>是否进入体检</t>
  </si>
  <si>
    <t>备注</t>
  </si>
  <si>
    <t>202303040101</t>
  </si>
  <si>
    <t>陈晶玉</t>
  </si>
  <si>
    <t>是</t>
  </si>
  <si>
    <t>202303040102</t>
  </si>
  <si>
    <t>裴亚楠</t>
  </si>
  <si>
    <t>缺考</t>
  </si>
  <si>
    <t>202303040103</t>
  </si>
  <si>
    <t>沈  佳</t>
  </si>
  <si>
    <t>202303040104</t>
  </si>
  <si>
    <t>王  瑛</t>
  </si>
  <si>
    <t>202303040105</t>
  </si>
  <si>
    <t>王学瑞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</si>
</sst>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6.125" style="0" customWidth="1"/>
    <col min="2" max="2" width="14.625" style="0" customWidth="1"/>
    <col min="3" max="3" width="9.625" style="0" customWidth="1"/>
    <col min="4" max="4" width="10.625" style="0" customWidth="1"/>
    <col min="5" max="5" width="17.25390625" style="0" customWidth="1"/>
    <col min="6" max="6" width="10.625" style="0" customWidth="1"/>
    <col min="7" max="7" width="18.75390625" style="0" customWidth="1"/>
    <col min="8" max="8" width="10.25390625" style="0" customWidth="1"/>
    <col min="9" max="9" width="14.375" style="0" customWidth="1"/>
    <col min="10" max="10" width="9.00390625" style="0" customWidth="1"/>
  </cols>
  <sheetData>
    <row r="1" spans="1:11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5"/>
    </row>
    <row r="2" spans="1:10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6" customHeight="1">
      <c r="A3" s="3">
        <v>1</v>
      </c>
      <c r="B3" s="8" t="s">
        <v>11</v>
      </c>
      <c r="C3" s="3" t="s">
        <v>12</v>
      </c>
      <c r="D3" s="3">
        <v>64.81</v>
      </c>
      <c r="E3" s="4">
        <f aca="true" t="shared" si="0" ref="E3:E7">D3*60%</f>
        <v>38.886</v>
      </c>
      <c r="F3" s="4">
        <v>91.6</v>
      </c>
      <c r="G3" s="3">
        <f aca="true" t="shared" si="1" ref="G3:G7">F3*40%</f>
        <v>36.64</v>
      </c>
      <c r="H3" s="4">
        <f aca="true" t="shared" si="2" ref="H3:H7">E3+G3</f>
        <v>75.52600000000001</v>
      </c>
      <c r="I3" s="3" t="s">
        <v>13</v>
      </c>
      <c r="J3" s="3"/>
    </row>
    <row r="4" spans="1:10" ht="36" customHeight="1">
      <c r="A4" s="3">
        <v>2</v>
      </c>
      <c r="B4" s="8" t="s">
        <v>14</v>
      </c>
      <c r="C4" s="3" t="s">
        <v>15</v>
      </c>
      <c r="D4" s="3">
        <v>56.94</v>
      </c>
      <c r="E4" s="4">
        <f t="shared" si="0"/>
        <v>34.163999999999994</v>
      </c>
      <c r="F4" s="4" t="s">
        <v>16</v>
      </c>
      <c r="G4" s="3"/>
      <c r="H4" s="4"/>
      <c r="I4" s="3"/>
      <c r="J4" s="6"/>
    </row>
    <row r="5" spans="1:10" ht="36" customHeight="1">
      <c r="A5" s="3">
        <v>3</v>
      </c>
      <c r="B5" s="8" t="s">
        <v>17</v>
      </c>
      <c r="C5" s="3" t="s">
        <v>18</v>
      </c>
      <c r="D5" s="3">
        <v>59.54</v>
      </c>
      <c r="E5" s="4">
        <f t="shared" si="0"/>
        <v>35.724</v>
      </c>
      <c r="F5" s="4">
        <v>88</v>
      </c>
      <c r="G5" s="3">
        <f t="shared" si="1"/>
        <v>35.2</v>
      </c>
      <c r="H5" s="4">
        <f t="shared" si="2"/>
        <v>70.924</v>
      </c>
      <c r="I5" s="3"/>
      <c r="J5" s="6"/>
    </row>
    <row r="6" spans="1:10" ht="36" customHeight="1">
      <c r="A6" s="3">
        <v>4</v>
      </c>
      <c r="B6" s="8" t="s">
        <v>19</v>
      </c>
      <c r="C6" s="3" t="s">
        <v>20</v>
      </c>
      <c r="D6" s="3">
        <v>59.6</v>
      </c>
      <c r="E6" s="4">
        <f t="shared" si="0"/>
        <v>35.76</v>
      </c>
      <c r="F6" s="4">
        <v>92.4</v>
      </c>
      <c r="G6" s="3">
        <f t="shared" si="1"/>
        <v>36.96</v>
      </c>
      <c r="H6" s="4">
        <f t="shared" si="2"/>
        <v>72.72</v>
      </c>
      <c r="I6" s="3"/>
      <c r="J6" s="3"/>
    </row>
    <row r="7" spans="1:10" ht="36" customHeight="1">
      <c r="A7" s="3">
        <v>5</v>
      </c>
      <c r="B7" s="8" t="s">
        <v>21</v>
      </c>
      <c r="C7" s="3" t="s">
        <v>22</v>
      </c>
      <c r="D7" s="3">
        <v>65.65</v>
      </c>
      <c r="E7" s="4">
        <f t="shared" si="0"/>
        <v>39.39</v>
      </c>
      <c r="F7" s="4">
        <v>86.2</v>
      </c>
      <c r="G7" s="3">
        <f t="shared" si="1"/>
        <v>34.480000000000004</v>
      </c>
      <c r="H7" s="4">
        <f t="shared" si="2"/>
        <v>73.87</v>
      </c>
      <c r="I7" s="3" t="s">
        <v>13</v>
      </c>
      <c r="J7" s="3"/>
    </row>
    <row r="8" ht="14.25">
      <c r="J8" s="7"/>
    </row>
    <row r="9" ht="14.25">
      <c r="J9" s="7"/>
    </row>
  </sheetData>
  <sheetProtection/>
  <mergeCells count="1">
    <mergeCell ref="A1:J1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马振煜</cp:lastModifiedBy>
  <dcterms:created xsi:type="dcterms:W3CDTF">2023-03-01T01:28:43Z</dcterms:created>
  <dcterms:modified xsi:type="dcterms:W3CDTF">2023-03-06T02:59:09Z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