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4" i="1"/>
  <c r="I4"/>
  <c r="H5"/>
  <c r="I5" s="1"/>
  <c r="H6"/>
  <c r="I6"/>
  <c r="H7"/>
  <c r="I7" s="1"/>
  <c r="H8"/>
  <c r="I8"/>
  <c r="H9"/>
  <c r="I9" s="1"/>
  <c r="I10"/>
  <c r="H11"/>
  <c r="I11" s="1"/>
  <c r="I12"/>
  <c r="H13"/>
  <c r="I13" s="1"/>
  <c r="I14"/>
  <c r="H15"/>
  <c r="I15" s="1"/>
  <c r="H16"/>
  <c r="I16" s="1"/>
  <c r="H17"/>
  <c r="I17" s="1"/>
  <c r="I18"/>
  <c r="H19"/>
  <c r="I19" s="1"/>
  <c r="H20"/>
  <c r="I20" s="1"/>
  <c r="I21"/>
  <c r="H22"/>
  <c r="I22" s="1"/>
  <c r="H23"/>
  <c r="I23" s="1"/>
  <c r="I24"/>
  <c r="H25"/>
  <c r="I25" s="1"/>
  <c r="H26"/>
  <c r="I26" s="1"/>
  <c r="H27"/>
  <c r="I27" s="1"/>
  <c r="H28"/>
  <c r="I28" s="1"/>
  <c r="I2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I3"/>
  <c r="H3"/>
  <c r="F3"/>
</calcChain>
</file>

<file path=xl/sharedStrings.xml><?xml version="1.0" encoding="utf-8"?>
<sst xmlns="http://schemas.openxmlformats.org/spreadsheetml/2006/main" count="91" uniqueCount="57">
  <si>
    <t>序号</t>
  </si>
  <si>
    <t>准考证号</t>
  </si>
  <si>
    <t>姓名</t>
  </si>
  <si>
    <t>笔试成绩</t>
  </si>
  <si>
    <t>折合后笔试成绩</t>
  </si>
  <si>
    <t>面试成绩</t>
  </si>
  <si>
    <t>折合后面试成绩</t>
  </si>
  <si>
    <t>总成绩</t>
  </si>
  <si>
    <t/>
  </si>
  <si>
    <t>报考单位名称</t>
    <phoneticPr fontId="5" type="noConversion"/>
  </si>
  <si>
    <t>凉山州公共资源交易服务中心甘洛县分中心</t>
  </si>
  <si>
    <t>甘洛县农民工服务保障中心</t>
  </si>
  <si>
    <t>甘洛县公务服务中心</t>
  </si>
  <si>
    <t>甘洛县融媒体中心</t>
  </si>
  <si>
    <t>甘洛县志愿服务促进中心</t>
  </si>
  <si>
    <t>甘洛县妇女儿童工作中心</t>
  </si>
  <si>
    <t>甘洛县城乡居民最低生活保障管理中心</t>
  </si>
  <si>
    <t>甘洛县审计信息中心</t>
  </si>
  <si>
    <t>甘洛县群众来访接待中心</t>
  </si>
  <si>
    <t>甘洛县民兵训练基地</t>
  </si>
  <si>
    <t>甘洛县审计局</t>
  </si>
  <si>
    <r>
      <rPr>
        <sz val="10"/>
        <rFont val="仿宋_GB2312"/>
        <family val="3"/>
        <charset val="134"/>
      </rPr>
      <t>甘洛县社会保险事业管理局</t>
    </r>
  </si>
  <si>
    <t>中共甘洛县委党校</t>
  </si>
  <si>
    <t>甘洛县新市坝镇社区卫生服务中心</t>
  </si>
  <si>
    <t>甘洛县爱国卫生运动服务中心</t>
  </si>
  <si>
    <t>木呷铁哈</t>
  </si>
  <si>
    <t>木沙子</t>
  </si>
  <si>
    <t>周娟</t>
  </si>
  <si>
    <t>吉窝木牛</t>
  </si>
  <si>
    <t>张霆</t>
  </si>
  <si>
    <t>柳春</t>
  </si>
  <si>
    <t>施健超</t>
  </si>
  <si>
    <t>贾少鹏</t>
  </si>
  <si>
    <t>陈敏</t>
  </si>
  <si>
    <t>阿依尔扎莫</t>
  </si>
  <si>
    <t>骆海龙</t>
  </si>
  <si>
    <t>吉什打沙</t>
  </si>
  <si>
    <t>赵成香</t>
  </si>
  <si>
    <t>候春燕</t>
  </si>
  <si>
    <t>倪虹</t>
  </si>
  <si>
    <t>杨捷</t>
  </si>
  <si>
    <t>地的阿依</t>
  </si>
  <si>
    <t>罗德萍</t>
  </si>
  <si>
    <t>陈素芬</t>
  </si>
  <si>
    <t>易小姝</t>
  </si>
  <si>
    <t>杨勇</t>
  </si>
  <si>
    <t>黎雪</t>
  </si>
  <si>
    <t>蒋宜君</t>
  </si>
  <si>
    <t>阿衣子洛</t>
  </si>
  <si>
    <t>曲木阿呷</t>
  </si>
  <si>
    <t>陈婷婷</t>
  </si>
  <si>
    <t>周阿衣</t>
  </si>
  <si>
    <t>缺考</t>
    <phoneticPr fontId="5" type="noConversion"/>
  </si>
  <si>
    <t>甘洛县2023年上半年面向全县公开考调工作人员
总成绩排名及进入体检人员名单</t>
    <phoneticPr fontId="5" type="noConversion"/>
  </si>
  <si>
    <t>岗位排名</t>
    <phoneticPr fontId="5" type="noConversion"/>
  </si>
  <si>
    <t>进入体检情况</t>
    <phoneticPr fontId="5" type="noConversion"/>
  </si>
  <si>
    <t>进入体检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</si>
</sst>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方正黑体_GBK"/>
      <charset val="134"/>
    </font>
    <font>
      <b/>
      <sz val="11"/>
      <name val="方正黑体_GBK"/>
      <charset val="134"/>
    </font>
    <font>
      <sz val="11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b/>
      <sz val="11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theme="1"/>
      <name val="宋体"/>
      <family val="2"/>
      <charset val="134"/>
      <scheme val="minor"/>
    </font>
    <font>
      <b/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</cellStyleXfs>
  <cellXfs count="31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1" fillId="0" borderId="4" xfId="8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/>
    </xf>
    <xf numFmtId="49" fontId="10" fillId="0" borderId="4" xfId="4" applyNumberFormat="1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 wrapText="1"/>
    </xf>
    <xf numFmtId="176" fontId="14" fillId="0" borderId="3" xfId="1" applyNumberFormat="1" applyFont="1" applyFill="1" applyBorder="1" applyAlignment="1" applyProtection="1">
      <alignment horizontal="center" vertical="center"/>
    </xf>
    <xf numFmtId="176" fontId="14" fillId="0" borderId="2" xfId="1" applyNumberFormat="1" applyFont="1" applyFill="1" applyBorder="1" applyAlignment="1" applyProtection="1">
      <alignment horizontal="center" vertical="center"/>
    </xf>
    <xf numFmtId="176" fontId="14" fillId="0" borderId="1" xfId="1" applyNumberFormat="1" applyFont="1" applyFill="1" applyBorder="1" applyAlignment="1" applyProtection="1">
      <alignment horizontal="center" vertical="center"/>
    </xf>
    <xf numFmtId="176" fontId="14" fillId="0" borderId="1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 wrapText="1"/>
    </xf>
    <xf numFmtId="177" fontId="15" fillId="0" borderId="3" xfId="1" applyNumberFormat="1" applyFont="1" applyFill="1" applyBorder="1" applyAlignment="1" applyProtection="1">
      <alignment horizontal="center" vertical="center"/>
    </xf>
    <xf numFmtId="177" fontId="15" fillId="0" borderId="2" xfId="1" applyNumberFormat="1" applyFont="1" applyFill="1" applyBorder="1" applyAlignment="1" applyProtection="1">
      <alignment horizontal="center" vertical="center"/>
    </xf>
    <xf numFmtId="177" fontId="15" fillId="0" borderId="1" xfId="1" applyNumberFormat="1" applyFont="1" applyFill="1" applyBorder="1" applyAlignment="1" applyProtection="1">
      <alignment horizontal="center" vertical="center"/>
    </xf>
    <xf numFmtId="177" fontId="15" fillId="0" borderId="1" xfId="1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vertical="center" wrapText="1"/>
    </xf>
    <xf numFmtId="0" fontId="17" fillId="0" borderId="0" xfId="1" applyFont="1" applyAlignment="1">
      <alignment horizontal="center" vertical="center" wrapText="1"/>
    </xf>
  </cellXfs>
  <cellStyles count="9">
    <cellStyle name="常规" xfId="0" builtinId="0"/>
    <cellStyle name="常规 2" xfId="1"/>
    <cellStyle name="常规 2 2" xfId="4"/>
    <cellStyle name="常规 2 3" xfId="3"/>
    <cellStyle name="常规 2 4" xfId="8"/>
    <cellStyle name="常规 2 5" xfId="2"/>
    <cellStyle name="常规 3" xfId="7"/>
    <cellStyle name="常规 4" xfId="6"/>
    <cellStyle name="常规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P5" sqref="P5"/>
    </sheetView>
  </sheetViews>
  <sheetFormatPr defaultRowHeight="39" customHeight="1"/>
  <cols>
    <col min="1" max="1" width="5.21875" customWidth="1"/>
    <col min="2" max="2" width="27.44140625" customWidth="1"/>
    <col min="3" max="3" width="11.109375" customWidth="1"/>
    <col min="4" max="4" width="12.33203125" customWidth="1"/>
    <col min="6" max="6" width="9.21875" customWidth="1"/>
    <col min="7" max="7" width="9.33203125" customWidth="1"/>
    <col min="8" max="8" width="10.21875" customWidth="1"/>
    <col min="10" max="10" width="6.88671875" customWidth="1"/>
    <col min="11" max="11" width="6.5546875" customWidth="1"/>
  </cols>
  <sheetData>
    <row r="1" spans="1:11" ht="57" customHeight="1">
      <c r="A1" s="30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50.4" customHeight="1">
      <c r="A2" s="1" t="s">
        <v>0</v>
      </c>
      <c r="B2" s="1" t="s">
        <v>9</v>
      </c>
      <c r="C2" s="1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54</v>
      </c>
      <c r="K2" s="2" t="s">
        <v>55</v>
      </c>
    </row>
    <row r="3" spans="1:11" ht="39" customHeight="1">
      <c r="A3" s="1">
        <v>1</v>
      </c>
      <c r="B3" s="7" t="s">
        <v>10</v>
      </c>
      <c r="C3" s="12">
        <v>202302</v>
      </c>
      <c r="D3" s="8" t="s">
        <v>25</v>
      </c>
      <c r="E3" s="20">
        <v>80</v>
      </c>
      <c r="F3" s="2">
        <f>E3*0.5</f>
        <v>40</v>
      </c>
      <c r="G3" s="2">
        <v>82.2</v>
      </c>
      <c r="H3" s="2">
        <f>G3*0.5</f>
        <v>41.1</v>
      </c>
      <c r="I3" s="2">
        <f>F3+H3</f>
        <v>81.099999999999994</v>
      </c>
      <c r="J3" s="2">
        <v>1</v>
      </c>
      <c r="K3" s="2" t="s">
        <v>56</v>
      </c>
    </row>
    <row r="4" spans="1:11" ht="39" customHeight="1">
      <c r="A4" s="1">
        <v>2</v>
      </c>
      <c r="B4" s="7" t="s">
        <v>10</v>
      </c>
      <c r="C4" s="12">
        <v>202301</v>
      </c>
      <c r="D4" s="8" t="s">
        <v>26</v>
      </c>
      <c r="E4" s="20">
        <v>72</v>
      </c>
      <c r="F4" s="2">
        <f t="shared" ref="F4:F29" si="0">E4*0.5</f>
        <v>36</v>
      </c>
      <c r="G4" s="2">
        <v>67.400000000000006</v>
      </c>
      <c r="H4" s="2">
        <f t="shared" ref="H4:H28" si="1">G4*0.5</f>
        <v>33.700000000000003</v>
      </c>
      <c r="I4" s="2">
        <f t="shared" ref="I4:I29" si="2">F4+H4</f>
        <v>69.7</v>
      </c>
      <c r="J4" s="2">
        <v>2</v>
      </c>
      <c r="K4" s="2"/>
    </row>
    <row r="5" spans="1:11" ht="39" customHeight="1">
      <c r="A5" s="1">
        <v>3</v>
      </c>
      <c r="B5" s="4" t="s">
        <v>11</v>
      </c>
      <c r="C5" s="12">
        <v>202306</v>
      </c>
      <c r="D5" s="8" t="s">
        <v>27</v>
      </c>
      <c r="E5" s="20">
        <v>72</v>
      </c>
      <c r="F5" s="2">
        <f t="shared" si="0"/>
        <v>36</v>
      </c>
      <c r="G5" s="2">
        <v>82</v>
      </c>
      <c r="H5" s="2">
        <f t="shared" si="1"/>
        <v>41</v>
      </c>
      <c r="I5" s="2">
        <f t="shared" si="2"/>
        <v>77</v>
      </c>
      <c r="J5" s="2">
        <v>1</v>
      </c>
      <c r="K5" s="2" t="s">
        <v>56</v>
      </c>
    </row>
    <row r="6" spans="1:11" ht="39" customHeight="1">
      <c r="A6" s="1">
        <v>4</v>
      </c>
      <c r="B6" s="4" t="s">
        <v>11</v>
      </c>
      <c r="C6" s="12">
        <v>202307</v>
      </c>
      <c r="D6" s="8" t="s">
        <v>28</v>
      </c>
      <c r="E6" s="20">
        <v>72</v>
      </c>
      <c r="F6" s="2">
        <f t="shared" si="0"/>
        <v>36</v>
      </c>
      <c r="G6" s="2">
        <v>77.2</v>
      </c>
      <c r="H6" s="2">
        <f t="shared" si="1"/>
        <v>38.6</v>
      </c>
      <c r="I6" s="2">
        <f t="shared" si="2"/>
        <v>74.599999999999994</v>
      </c>
      <c r="J6" s="2">
        <v>2</v>
      </c>
      <c r="K6" s="2"/>
    </row>
    <row r="7" spans="1:11" ht="39" customHeight="1">
      <c r="A7" s="1">
        <v>5</v>
      </c>
      <c r="B7" s="4" t="s">
        <v>12</v>
      </c>
      <c r="C7" s="12">
        <v>202308</v>
      </c>
      <c r="D7" s="8" t="s">
        <v>29</v>
      </c>
      <c r="E7" s="20">
        <v>58</v>
      </c>
      <c r="F7" s="2">
        <f t="shared" si="0"/>
        <v>29</v>
      </c>
      <c r="G7" s="2">
        <v>75.400000000000006</v>
      </c>
      <c r="H7" s="2">
        <f t="shared" si="1"/>
        <v>37.700000000000003</v>
      </c>
      <c r="I7" s="2">
        <f t="shared" si="2"/>
        <v>66.7</v>
      </c>
      <c r="J7" s="2">
        <v>1</v>
      </c>
      <c r="K7" s="2" t="s">
        <v>56</v>
      </c>
    </row>
    <row r="8" spans="1:11" ht="39" customHeight="1">
      <c r="A8" s="1">
        <v>6</v>
      </c>
      <c r="B8" s="4" t="s">
        <v>13</v>
      </c>
      <c r="C8" s="12">
        <v>202310</v>
      </c>
      <c r="D8" s="8" t="s">
        <v>30</v>
      </c>
      <c r="E8" s="20">
        <v>52</v>
      </c>
      <c r="F8" s="2">
        <f t="shared" si="0"/>
        <v>26</v>
      </c>
      <c r="G8" s="2">
        <v>82.2</v>
      </c>
      <c r="H8" s="2">
        <f t="shared" si="1"/>
        <v>41.1</v>
      </c>
      <c r="I8" s="2">
        <f t="shared" si="2"/>
        <v>67.099999999999994</v>
      </c>
      <c r="J8" s="2">
        <v>1</v>
      </c>
      <c r="K8" s="2" t="s">
        <v>56</v>
      </c>
    </row>
    <row r="9" spans="1:11" ht="39" customHeight="1">
      <c r="A9" s="1">
        <v>7</v>
      </c>
      <c r="B9" s="4" t="s">
        <v>14</v>
      </c>
      <c r="C9" s="12">
        <v>202312</v>
      </c>
      <c r="D9" s="8" t="s">
        <v>31</v>
      </c>
      <c r="E9" s="20">
        <v>48</v>
      </c>
      <c r="F9" s="2">
        <f t="shared" si="0"/>
        <v>24</v>
      </c>
      <c r="G9" s="2">
        <v>75.400000000000006</v>
      </c>
      <c r="H9" s="2">
        <f t="shared" si="1"/>
        <v>37.700000000000003</v>
      </c>
      <c r="I9" s="2">
        <f t="shared" si="2"/>
        <v>61.7</v>
      </c>
      <c r="J9" s="2">
        <v>1</v>
      </c>
      <c r="K9" s="2" t="s">
        <v>56</v>
      </c>
    </row>
    <row r="10" spans="1:11" ht="39" customHeight="1">
      <c r="A10" s="1">
        <v>8</v>
      </c>
      <c r="B10" s="4" t="s">
        <v>14</v>
      </c>
      <c r="C10" s="12">
        <v>202313</v>
      </c>
      <c r="D10" s="8" t="s">
        <v>32</v>
      </c>
      <c r="E10" s="19">
        <v>16</v>
      </c>
      <c r="F10" s="2">
        <f t="shared" si="0"/>
        <v>8</v>
      </c>
      <c r="G10" s="2" t="s">
        <v>52</v>
      </c>
      <c r="H10" s="2"/>
      <c r="I10" s="2">
        <f t="shared" si="2"/>
        <v>8</v>
      </c>
      <c r="J10" s="2">
        <v>2</v>
      </c>
      <c r="K10" s="2"/>
    </row>
    <row r="11" spans="1:11" ht="39" customHeight="1">
      <c r="A11" s="1">
        <v>9</v>
      </c>
      <c r="B11" s="4" t="s">
        <v>15</v>
      </c>
      <c r="C11" s="12">
        <v>202314</v>
      </c>
      <c r="D11" s="8" t="s">
        <v>33</v>
      </c>
      <c r="E11" s="19">
        <v>60</v>
      </c>
      <c r="F11" s="2">
        <f t="shared" si="0"/>
        <v>30</v>
      </c>
      <c r="G11" s="2">
        <v>81</v>
      </c>
      <c r="H11" s="2">
        <f t="shared" si="1"/>
        <v>40.5</v>
      </c>
      <c r="I11" s="2">
        <f t="shared" si="2"/>
        <v>70.5</v>
      </c>
      <c r="J11" s="2">
        <v>1</v>
      </c>
      <c r="K11" s="2" t="s">
        <v>56</v>
      </c>
    </row>
    <row r="12" spans="1:11" ht="39" customHeight="1">
      <c r="A12" s="1">
        <v>10</v>
      </c>
      <c r="B12" s="4" t="s">
        <v>15</v>
      </c>
      <c r="C12" s="12">
        <v>202315</v>
      </c>
      <c r="D12" s="8" t="s">
        <v>34</v>
      </c>
      <c r="E12" s="19">
        <v>32</v>
      </c>
      <c r="F12" s="2">
        <f t="shared" si="0"/>
        <v>16</v>
      </c>
      <c r="G12" s="2" t="s">
        <v>52</v>
      </c>
      <c r="H12" s="2"/>
      <c r="I12" s="2">
        <f t="shared" si="2"/>
        <v>16</v>
      </c>
      <c r="J12" s="2">
        <v>2</v>
      </c>
      <c r="K12" s="2"/>
    </row>
    <row r="13" spans="1:11" ht="39" customHeight="1">
      <c r="A13" s="1">
        <v>11</v>
      </c>
      <c r="B13" s="4" t="s">
        <v>16</v>
      </c>
      <c r="C13" s="12">
        <v>202316</v>
      </c>
      <c r="D13" s="8" t="s">
        <v>35</v>
      </c>
      <c r="E13" s="19">
        <v>92</v>
      </c>
      <c r="F13" s="2">
        <f t="shared" si="0"/>
        <v>46</v>
      </c>
      <c r="G13" s="2">
        <v>74</v>
      </c>
      <c r="H13" s="2">
        <f t="shared" si="1"/>
        <v>37</v>
      </c>
      <c r="I13" s="2">
        <f t="shared" si="2"/>
        <v>83</v>
      </c>
      <c r="J13" s="2">
        <v>1</v>
      </c>
      <c r="K13" s="2" t="s">
        <v>56</v>
      </c>
    </row>
    <row r="14" spans="1:11" ht="39" customHeight="1">
      <c r="A14" s="1">
        <v>12</v>
      </c>
      <c r="B14" s="4" t="s">
        <v>16</v>
      </c>
      <c r="C14" s="12">
        <v>202318</v>
      </c>
      <c r="D14" s="8" t="s">
        <v>36</v>
      </c>
      <c r="E14" s="19">
        <v>52</v>
      </c>
      <c r="F14" s="2">
        <f t="shared" si="0"/>
        <v>26</v>
      </c>
      <c r="G14" s="2" t="s">
        <v>52</v>
      </c>
      <c r="H14" s="2"/>
      <c r="I14" s="2">
        <f t="shared" si="2"/>
        <v>26</v>
      </c>
      <c r="J14" s="2">
        <v>2</v>
      </c>
      <c r="K14" s="2"/>
    </row>
    <row r="15" spans="1:11" ht="39" customHeight="1">
      <c r="A15" s="1">
        <v>13</v>
      </c>
      <c r="B15" s="4" t="s">
        <v>17</v>
      </c>
      <c r="C15" s="12">
        <v>202319</v>
      </c>
      <c r="D15" s="8" t="s">
        <v>37</v>
      </c>
      <c r="E15" s="19">
        <v>48</v>
      </c>
      <c r="F15" s="2">
        <f t="shared" si="0"/>
        <v>24</v>
      </c>
      <c r="G15" s="2">
        <v>72.599999999999994</v>
      </c>
      <c r="H15" s="2">
        <f t="shared" si="1"/>
        <v>36.299999999999997</v>
      </c>
      <c r="I15" s="2">
        <f t="shared" si="2"/>
        <v>60.3</v>
      </c>
      <c r="J15" s="2">
        <v>1</v>
      </c>
      <c r="K15" s="2" t="s">
        <v>56</v>
      </c>
    </row>
    <row r="16" spans="1:11" ht="39" customHeight="1">
      <c r="A16" s="1">
        <v>14</v>
      </c>
      <c r="B16" s="4" t="s">
        <v>18</v>
      </c>
      <c r="C16" s="12">
        <v>202321</v>
      </c>
      <c r="D16" s="8" t="s">
        <v>38</v>
      </c>
      <c r="E16" s="19">
        <v>52</v>
      </c>
      <c r="F16" s="2">
        <f t="shared" si="0"/>
        <v>26</v>
      </c>
      <c r="G16" s="15">
        <v>72.8</v>
      </c>
      <c r="H16" s="2">
        <f t="shared" si="1"/>
        <v>36.4</v>
      </c>
      <c r="I16" s="2">
        <f t="shared" si="2"/>
        <v>62.4</v>
      </c>
      <c r="J16" s="21">
        <v>1</v>
      </c>
      <c r="K16" s="2" t="s">
        <v>56</v>
      </c>
    </row>
    <row r="17" spans="1:11" ht="39" customHeight="1">
      <c r="A17" s="1">
        <v>15</v>
      </c>
      <c r="B17" s="4" t="s">
        <v>19</v>
      </c>
      <c r="C17" s="12">
        <v>202323</v>
      </c>
      <c r="D17" s="8" t="s">
        <v>39</v>
      </c>
      <c r="E17" s="19">
        <v>64</v>
      </c>
      <c r="F17" s="2">
        <f t="shared" si="0"/>
        <v>32</v>
      </c>
      <c r="G17" s="16">
        <v>73.2</v>
      </c>
      <c r="H17" s="2">
        <f t="shared" si="1"/>
        <v>36.6</v>
      </c>
      <c r="I17" s="2">
        <f t="shared" si="2"/>
        <v>68.599999999999994</v>
      </c>
      <c r="J17" s="22">
        <v>1</v>
      </c>
      <c r="K17" s="2" t="s">
        <v>56</v>
      </c>
    </row>
    <row r="18" spans="1:11" ht="39" customHeight="1">
      <c r="A18" s="1">
        <v>16</v>
      </c>
      <c r="B18" s="4" t="s">
        <v>19</v>
      </c>
      <c r="C18" s="12">
        <v>202324</v>
      </c>
      <c r="D18" s="8" t="s">
        <v>40</v>
      </c>
      <c r="E18" s="19">
        <v>52</v>
      </c>
      <c r="F18" s="2">
        <f t="shared" si="0"/>
        <v>26</v>
      </c>
      <c r="G18" s="16" t="s">
        <v>52</v>
      </c>
      <c r="H18" s="2"/>
      <c r="I18" s="2">
        <f t="shared" si="2"/>
        <v>26</v>
      </c>
      <c r="J18" s="22">
        <v>2</v>
      </c>
      <c r="K18" s="27" t="s">
        <v>8</v>
      </c>
    </row>
    <row r="19" spans="1:11" ht="39" customHeight="1">
      <c r="A19" s="1">
        <v>17</v>
      </c>
      <c r="B19" s="5" t="s">
        <v>20</v>
      </c>
      <c r="C19" s="12">
        <v>202325</v>
      </c>
      <c r="D19" s="9" t="s">
        <v>41</v>
      </c>
      <c r="E19" s="19">
        <v>70</v>
      </c>
      <c r="F19" s="2">
        <f t="shared" si="0"/>
        <v>35</v>
      </c>
      <c r="G19" s="17">
        <v>77.8</v>
      </c>
      <c r="H19" s="2">
        <f t="shared" si="1"/>
        <v>38.9</v>
      </c>
      <c r="I19" s="2">
        <f t="shared" si="2"/>
        <v>73.900000000000006</v>
      </c>
      <c r="J19" s="23">
        <v>1</v>
      </c>
      <c r="K19" s="2" t="s">
        <v>56</v>
      </c>
    </row>
    <row r="20" spans="1:11" ht="39" customHeight="1">
      <c r="A20" s="1">
        <v>18</v>
      </c>
      <c r="B20" s="6" t="s">
        <v>21</v>
      </c>
      <c r="C20" s="12">
        <v>202327</v>
      </c>
      <c r="D20" s="9" t="s">
        <v>42</v>
      </c>
      <c r="E20" s="19">
        <v>66</v>
      </c>
      <c r="F20" s="2">
        <f t="shared" si="0"/>
        <v>33</v>
      </c>
      <c r="G20" s="18">
        <v>81.400000000000006</v>
      </c>
      <c r="H20" s="2">
        <f t="shared" si="1"/>
        <v>40.700000000000003</v>
      </c>
      <c r="I20" s="2">
        <f t="shared" si="2"/>
        <v>73.7</v>
      </c>
      <c r="J20" s="24">
        <v>1</v>
      </c>
      <c r="K20" s="2" t="s">
        <v>56</v>
      </c>
    </row>
    <row r="21" spans="1:11" ht="39" customHeight="1">
      <c r="A21" s="1">
        <v>19</v>
      </c>
      <c r="B21" s="6" t="s">
        <v>21</v>
      </c>
      <c r="C21" s="12">
        <v>202328</v>
      </c>
      <c r="D21" s="9" t="s">
        <v>43</v>
      </c>
      <c r="E21" s="19">
        <v>58</v>
      </c>
      <c r="F21" s="2">
        <f t="shared" si="0"/>
        <v>29</v>
      </c>
      <c r="G21" s="17" t="s">
        <v>52</v>
      </c>
      <c r="H21" s="2"/>
      <c r="I21" s="2">
        <f t="shared" si="2"/>
        <v>29</v>
      </c>
      <c r="J21" s="23">
        <v>2</v>
      </c>
      <c r="K21" s="28"/>
    </row>
    <row r="22" spans="1:11" ht="39" customHeight="1">
      <c r="A22" s="1">
        <v>20</v>
      </c>
      <c r="B22" s="5" t="s">
        <v>22</v>
      </c>
      <c r="C22" s="12">
        <v>202330</v>
      </c>
      <c r="D22" s="9" t="s">
        <v>44</v>
      </c>
      <c r="E22" s="19">
        <v>72</v>
      </c>
      <c r="F22" s="2">
        <f t="shared" si="0"/>
        <v>36</v>
      </c>
      <c r="G22" s="19">
        <v>78</v>
      </c>
      <c r="H22" s="2">
        <f t="shared" si="1"/>
        <v>39</v>
      </c>
      <c r="I22" s="2">
        <f t="shared" si="2"/>
        <v>75</v>
      </c>
      <c r="J22" s="25">
        <v>1</v>
      </c>
      <c r="K22" s="2" t="s">
        <v>56</v>
      </c>
    </row>
    <row r="23" spans="1:11" ht="39" customHeight="1">
      <c r="A23" s="1">
        <v>21</v>
      </c>
      <c r="B23" s="5" t="s">
        <v>22</v>
      </c>
      <c r="C23" s="12">
        <v>202329</v>
      </c>
      <c r="D23" s="9" t="s">
        <v>45</v>
      </c>
      <c r="E23" s="19">
        <v>64</v>
      </c>
      <c r="F23" s="2">
        <f t="shared" si="0"/>
        <v>32</v>
      </c>
      <c r="G23" s="19">
        <v>79.2</v>
      </c>
      <c r="H23" s="2">
        <f t="shared" si="1"/>
        <v>39.6</v>
      </c>
      <c r="I23" s="2">
        <f t="shared" si="2"/>
        <v>71.599999999999994</v>
      </c>
      <c r="J23" s="25">
        <v>2</v>
      </c>
      <c r="K23" s="2" t="s">
        <v>56</v>
      </c>
    </row>
    <row r="24" spans="1:11" ht="39" customHeight="1">
      <c r="A24" s="1">
        <v>22</v>
      </c>
      <c r="B24" s="5" t="s">
        <v>22</v>
      </c>
      <c r="C24" s="13">
        <v>202332</v>
      </c>
      <c r="D24" s="9" t="s">
        <v>46</v>
      </c>
      <c r="E24" s="19">
        <v>58</v>
      </c>
      <c r="F24" s="2">
        <f t="shared" si="0"/>
        <v>29</v>
      </c>
      <c r="G24" s="19" t="s">
        <v>52</v>
      </c>
      <c r="H24" s="2"/>
      <c r="I24" s="2">
        <f t="shared" si="2"/>
        <v>29</v>
      </c>
      <c r="J24" s="25">
        <v>4</v>
      </c>
      <c r="K24" s="29"/>
    </row>
    <row r="25" spans="1:11" ht="39" customHeight="1">
      <c r="A25" s="1">
        <v>23</v>
      </c>
      <c r="B25" s="5" t="s">
        <v>22</v>
      </c>
      <c r="C25" s="13">
        <v>202331</v>
      </c>
      <c r="D25" s="9" t="s">
        <v>47</v>
      </c>
      <c r="E25" s="19">
        <v>50</v>
      </c>
      <c r="F25" s="2">
        <f t="shared" si="0"/>
        <v>25</v>
      </c>
      <c r="G25" s="19">
        <v>83.8</v>
      </c>
      <c r="H25" s="2">
        <f t="shared" si="1"/>
        <v>41.9</v>
      </c>
      <c r="I25" s="2">
        <f t="shared" si="2"/>
        <v>66.900000000000006</v>
      </c>
      <c r="J25" s="25">
        <v>3</v>
      </c>
      <c r="K25" s="2" t="s">
        <v>56</v>
      </c>
    </row>
    <row r="26" spans="1:11" ht="39" customHeight="1">
      <c r="A26" s="1">
        <v>24</v>
      </c>
      <c r="B26" s="3" t="s">
        <v>23</v>
      </c>
      <c r="C26" s="11">
        <v>202333</v>
      </c>
      <c r="D26" s="10" t="s">
        <v>48</v>
      </c>
      <c r="E26" s="19">
        <v>41</v>
      </c>
      <c r="F26" s="2">
        <f t="shared" si="0"/>
        <v>20.5</v>
      </c>
      <c r="G26" s="19">
        <v>80</v>
      </c>
      <c r="H26" s="2">
        <f t="shared" si="1"/>
        <v>40</v>
      </c>
      <c r="I26" s="2">
        <f t="shared" si="2"/>
        <v>60.5</v>
      </c>
      <c r="J26" s="25">
        <v>1</v>
      </c>
      <c r="K26" s="2" t="s">
        <v>56</v>
      </c>
    </row>
    <row r="27" spans="1:11" ht="39" customHeight="1">
      <c r="A27" s="1">
        <v>25</v>
      </c>
      <c r="B27" s="3" t="s">
        <v>23</v>
      </c>
      <c r="C27" s="14">
        <v>202335</v>
      </c>
      <c r="D27" s="10" t="s">
        <v>49</v>
      </c>
      <c r="E27" s="19">
        <v>40</v>
      </c>
      <c r="F27" s="2">
        <f t="shared" si="0"/>
        <v>20</v>
      </c>
      <c r="G27" s="19">
        <v>71.8</v>
      </c>
      <c r="H27" s="2">
        <f t="shared" si="1"/>
        <v>35.9</v>
      </c>
      <c r="I27" s="2">
        <f t="shared" si="2"/>
        <v>55.9</v>
      </c>
      <c r="J27" s="25">
        <v>2</v>
      </c>
      <c r="K27" s="29"/>
    </row>
    <row r="28" spans="1:11" ht="39" customHeight="1">
      <c r="A28" s="1">
        <v>26</v>
      </c>
      <c r="B28" s="3" t="s">
        <v>24</v>
      </c>
      <c r="C28" s="11">
        <v>202338</v>
      </c>
      <c r="D28" s="10" t="s">
        <v>50</v>
      </c>
      <c r="E28" s="19">
        <v>31</v>
      </c>
      <c r="F28" s="2">
        <f t="shared" si="0"/>
        <v>15.5</v>
      </c>
      <c r="G28" s="19">
        <v>78.2</v>
      </c>
      <c r="H28" s="2">
        <f t="shared" si="1"/>
        <v>39.1</v>
      </c>
      <c r="I28" s="2">
        <f t="shared" si="2"/>
        <v>54.6</v>
      </c>
      <c r="J28" s="25">
        <v>1</v>
      </c>
      <c r="K28" s="2" t="s">
        <v>56</v>
      </c>
    </row>
    <row r="29" spans="1:11" ht="39" customHeight="1">
      <c r="A29" s="1">
        <v>27</v>
      </c>
      <c r="B29" s="3" t="s">
        <v>24</v>
      </c>
      <c r="C29" s="14">
        <v>202339</v>
      </c>
      <c r="D29" s="10" t="s">
        <v>51</v>
      </c>
      <c r="E29" s="19">
        <v>20</v>
      </c>
      <c r="F29" s="2">
        <f t="shared" si="0"/>
        <v>10</v>
      </c>
      <c r="G29" s="19" t="s">
        <v>52</v>
      </c>
      <c r="H29" s="2"/>
      <c r="I29" s="2">
        <f t="shared" si="2"/>
        <v>10</v>
      </c>
      <c r="J29" s="25">
        <v>2</v>
      </c>
      <c r="K29" s="29"/>
    </row>
  </sheetData>
  <mergeCells count="1">
    <mergeCell ref="A1:K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2023-03-06T02:09:35Z</cp:lastPrinted>
  <dcterms:created xsi:type="dcterms:W3CDTF">2023-03-06T00:36:24Z</dcterms:created>
  <dcterms:modified xsi:type="dcterms:W3CDTF">2023-03-06T02:11:57Z</dcterms:modified>
</cp:coreProperties>
</file>