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60" activeTab="0"/>
  </bookViews>
  <sheets>
    <sheet name="总成绩" sheetId="1" r:id="rId1"/>
    <sheet name="Sheet2" sheetId="2" r:id="rId2"/>
    <sheet name="Sheet3" sheetId="3" r:id="rId3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<sst xmlns="http://schemas.openxmlformats.org/spreadsheetml/2006/main" count="66" uniqueCount="49">
  <si>
    <t>考号</t>
  </si>
  <si>
    <t>姓名</t>
  </si>
  <si>
    <t>笔试成绩</t>
  </si>
  <si>
    <t>面试成绩</t>
  </si>
  <si>
    <t>2023020010406</t>
  </si>
  <si>
    <t>刘妍</t>
  </si>
  <si>
    <t>2023020010423</t>
  </si>
  <si>
    <t>杨薇</t>
  </si>
  <si>
    <t>2023020010512</t>
  </si>
  <si>
    <t>胡峻朗</t>
  </si>
  <si>
    <t>2023020010619</t>
  </si>
  <si>
    <t>谷赫</t>
  </si>
  <si>
    <t>2023020010708</t>
  </si>
  <si>
    <t>姚成龙</t>
  </si>
  <si>
    <t>2023020010613</t>
  </si>
  <si>
    <t>李玉栋</t>
  </si>
  <si>
    <t>2023020010712</t>
  </si>
  <si>
    <t>吉越</t>
  </si>
  <si>
    <t>2023020010417</t>
  </si>
  <si>
    <t>何壮</t>
  </si>
  <si>
    <t>2023020010227</t>
  </si>
  <si>
    <t>许典</t>
  </si>
  <si>
    <t>2023020010324</t>
  </si>
  <si>
    <t>孙冬丹</t>
  </si>
  <si>
    <t>2023020010525</t>
  </si>
  <si>
    <t>王兴悦</t>
  </si>
  <si>
    <t>2023020010309</t>
  </si>
  <si>
    <t>赵楠</t>
  </si>
  <si>
    <t>2023020010301</t>
  </si>
  <si>
    <t>刘育铭</t>
  </si>
  <si>
    <t>2023020010103</t>
  </si>
  <si>
    <t>李元元</t>
  </si>
  <si>
    <t>2023020010709</t>
  </si>
  <si>
    <t>张博远</t>
  </si>
  <si>
    <t>2023020010428</t>
  </si>
  <si>
    <t>朱子及</t>
  </si>
  <si>
    <t>2023020010620</t>
  </si>
  <si>
    <t>马欣谣</t>
  </si>
  <si>
    <t>2023020010415</t>
  </si>
  <si>
    <t>王紫嫣</t>
  </si>
  <si>
    <t>笔试*50%</t>
  </si>
  <si>
    <t>面试*50%</t>
  </si>
  <si>
    <t>总成绩</t>
  </si>
  <si>
    <t>黑山县教育局所属学校2022年面向社会公开招聘事业单位
工作人员（财务人员）考试总成绩</t>
  </si>
  <si>
    <t>附件1：</t>
  </si>
  <si>
    <t>排名</t>
  </si>
  <si>
    <t>报考单位及职位名称</t>
  </si>
  <si>
    <t>黑山县教师进修学校 财务人员</t>
  </si>
  <si>
    <t>职位
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</si>
</sst>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9">
      <selection activeCell="A2" sqref="A2:IV2"/>
    </sheetView>
  </sheetViews>
  <sheetFormatPr defaultColWidth="22.125" defaultRowHeight="14.25"/>
  <cols>
    <col min="1" max="1" width="18.00390625" style="1" customWidth="1"/>
    <col min="2" max="2" width="11.625" style="1" customWidth="1"/>
    <col min="3" max="3" width="10.125" style="0" customWidth="1"/>
    <col min="4" max="4" width="10.375" style="0" customWidth="1"/>
    <col min="5" max="5" width="10.00390625" style="0" customWidth="1"/>
    <col min="6" max="6" width="10.375" style="0" customWidth="1"/>
    <col min="7" max="7" width="9.75390625" style="0" customWidth="1"/>
    <col min="8" max="8" width="6.00390625" style="0" customWidth="1"/>
    <col min="9" max="9" width="7.50390625" style="0" customWidth="1"/>
    <col min="10" max="10" width="33.50390625" style="0" customWidth="1"/>
  </cols>
  <sheetData>
    <row r="1" ht="14.25">
      <c r="A1" s="1" t="s">
        <v>44</v>
      </c>
    </row>
    <row r="2" spans="1:10" ht="36.75" customHeight="1">
      <c r="A2" s="10" t="s">
        <v>43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>
      <c r="A3" s="2" t="s">
        <v>0</v>
      </c>
      <c r="B3" s="2" t="s">
        <v>1</v>
      </c>
      <c r="C3" s="3" t="s">
        <v>2</v>
      </c>
      <c r="D3" s="3" t="s">
        <v>40</v>
      </c>
      <c r="E3" s="3" t="s">
        <v>3</v>
      </c>
      <c r="F3" s="3" t="s">
        <v>41</v>
      </c>
      <c r="G3" s="3" t="s">
        <v>42</v>
      </c>
      <c r="H3" s="3" t="s">
        <v>45</v>
      </c>
      <c r="I3" s="8" t="s">
        <v>48</v>
      </c>
      <c r="J3" s="9" t="s">
        <v>46</v>
      </c>
    </row>
    <row r="4" spans="1:10" ht="24.75" customHeight="1">
      <c r="A4" s="4" t="s">
        <v>4</v>
      </c>
      <c r="B4" s="4" t="s">
        <v>5</v>
      </c>
      <c r="C4" s="5">
        <v>79.79</v>
      </c>
      <c r="D4" s="7">
        <f aca="true" t="shared" si="0" ref="D4:D21">C4*50%</f>
        <v>39.895</v>
      </c>
      <c r="E4" s="5">
        <v>81.67</v>
      </c>
      <c r="F4" s="7">
        <f aca="true" t="shared" si="1" ref="F4:F21">E4*50%</f>
        <v>40.835</v>
      </c>
      <c r="G4" s="6">
        <f aca="true" t="shared" si="2" ref="G4:G21">D4+F4</f>
        <v>80.73</v>
      </c>
      <c r="H4" s="5">
        <f aca="true" t="shared" si="3" ref="H4:H21">RANK(G4,$G$4:$G$21)</f>
        <v>1</v>
      </c>
      <c r="I4" s="5">
        <v>93</v>
      </c>
      <c r="J4" s="5" t="s">
        <v>47</v>
      </c>
    </row>
    <row r="5" spans="1:10" ht="24.75" customHeight="1">
      <c r="A5" s="4" t="s">
        <v>8</v>
      </c>
      <c r="B5" s="4" t="s">
        <v>9</v>
      </c>
      <c r="C5" s="5">
        <v>76.96</v>
      </c>
      <c r="D5" s="7">
        <f t="shared" si="0"/>
        <v>38.48</v>
      </c>
      <c r="E5" s="5">
        <v>82.73</v>
      </c>
      <c r="F5" s="7">
        <f t="shared" si="1"/>
        <v>41.365</v>
      </c>
      <c r="G5" s="6">
        <f t="shared" si="2"/>
        <v>79.845</v>
      </c>
      <c r="H5" s="5">
        <f t="shared" si="3"/>
        <v>2</v>
      </c>
      <c r="I5" s="5">
        <v>93</v>
      </c>
      <c r="J5" s="5" t="s">
        <v>47</v>
      </c>
    </row>
    <row r="6" spans="1:10" ht="24.75" customHeight="1">
      <c r="A6" s="4" t="s">
        <v>6</v>
      </c>
      <c r="B6" s="4" t="s">
        <v>7</v>
      </c>
      <c r="C6" s="5">
        <v>77.62</v>
      </c>
      <c r="D6" s="7">
        <f t="shared" si="0"/>
        <v>38.81</v>
      </c>
      <c r="E6" s="5">
        <v>81.87</v>
      </c>
      <c r="F6" s="7">
        <f t="shared" si="1"/>
        <v>40.935</v>
      </c>
      <c r="G6" s="6">
        <f t="shared" si="2"/>
        <v>79.745</v>
      </c>
      <c r="H6" s="5">
        <f t="shared" si="3"/>
        <v>3</v>
      </c>
      <c r="I6" s="5">
        <v>93</v>
      </c>
      <c r="J6" s="5" t="s">
        <v>47</v>
      </c>
    </row>
    <row r="7" spans="1:10" ht="24.75" customHeight="1">
      <c r="A7" s="4" t="s">
        <v>20</v>
      </c>
      <c r="B7" s="4" t="s">
        <v>21</v>
      </c>
      <c r="C7" s="5">
        <v>75.63</v>
      </c>
      <c r="D7" s="7">
        <f t="shared" si="0"/>
        <v>37.815</v>
      </c>
      <c r="E7" s="5">
        <v>83</v>
      </c>
      <c r="F7" s="7">
        <f t="shared" si="1"/>
        <v>41.5</v>
      </c>
      <c r="G7" s="6">
        <f t="shared" si="2"/>
        <v>79.315</v>
      </c>
      <c r="H7" s="5">
        <f t="shared" si="3"/>
        <v>4</v>
      </c>
      <c r="I7" s="5">
        <v>93</v>
      </c>
      <c r="J7" s="5" t="s">
        <v>47</v>
      </c>
    </row>
    <row r="8" spans="1:10" ht="24.75" customHeight="1">
      <c r="A8" s="4" t="s">
        <v>10</v>
      </c>
      <c r="B8" s="4" t="s">
        <v>11</v>
      </c>
      <c r="C8" s="5">
        <v>76.45</v>
      </c>
      <c r="D8" s="7">
        <f t="shared" si="0"/>
        <v>38.225</v>
      </c>
      <c r="E8" s="5">
        <v>81.67</v>
      </c>
      <c r="F8" s="7">
        <f t="shared" si="1"/>
        <v>40.835</v>
      </c>
      <c r="G8" s="6">
        <f t="shared" si="2"/>
        <v>79.06</v>
      </c>
      <c r="H8" s="5">
        <f t="shared" si="3"/>
        <v>5</v>
      </c>
      <c r="I8" s="5">
        <v>93</v>
      </c>
      <c r="J8" s="5" t="s">
        <v>47</v>
      </c>
    </row>
    <row r="9" spans="1:10" ht="24.75" customHeight="1">
      <c r="A9" s="4" t="s">
        <v>12</v>
      </c>
      <c r="B9" s="4" t="s">
        <v>13</v>
      </c>
      <c r="C9" s="5">
        <v>76.41</v>
      </c>
      <c r="D9" s="7">
        <f t="shared" si="0"/>
        <v>38.205</v>
      </c>
      <c r="E9" s="5">
        <v>81.6</v>
      </c>
      <c r="F9" s="7">
        <f t="shared" si="1"/>
        <v>40.8</v>
      </c>
      <c r="G9" s="6">
        <f t="shared" si="2"/>
        <v>79.005</v>
      </c>
      <c r="H9" s="5">
        <f t="shared" si="3"/>
        <v>6</v>
      </c>
      <c r="I9" s="5">
        <v>93</v>
      </c>
      <c r="J9" s="5" t="s">
        <v>47</v>
      </c>
    </row>
    <row r="10" spans="1:10" ht="24.75" customHeight="1">
      <c r="A10" s="4" t="s">
        <v>14</v>
      </c>
      <c r="B10" s="4" t="s">
        <v>15</v>
      </c>
      <c r="C10" s="5">
        <v>76.37</v>
      </c>
      <c r="D10" s="7">
        <f t="shared" si="0"/>
        <v>38.185</v>
      </c>
      <c r="E10" s="5">
        <v>80.5</v>
      </c>
      <c r="F10" s="7">
        <f t="shared" si="1"/>
        <v>40.25</v>
      </c>
      <c r="G10" s="6">
        <f t="shared" si="2"/>
        <v>78.435</v>
      </c>
      <c r="H10" s="5">
        <f t="shared" si="3"/>
        <v>7</v>
      </c>
      <c r="I10" s="5">
        <v>93</v>
      </c>
      <c r="J10" s="5" t="s">
        <v>47</v>
      </c>
    </row>
    <row r="11" spans="1:10" ht="24.75" customHeight="1">
      <c r="A11" s="4" t="s">
        <v>24</v>
      </c>
      <c r="B11" s="4" t="s">
        <v>25</v>
      </c>
      <c r="C11" s="5">
        <v>74.71</v>
      </c>
      <c r="D11" s="7">
        <f t="shared" si="0"/>
        <v>37.355</v>
      </c>
      <c r="E11" s="5">
        <v>81.87</v>
      </c>
      <c r="F11" s="7">
        <f t="shared" si="1"/>
        <v>40.935</v>
      </c>
      <c r="G11" s="6">
        <f t="shared" si="2"/>
        <v>78.28999999999999</v>
      </c>
      <c r="H11" s="5">
        <f t="shared" si="3"/>
        <v>8</v>
      </c>
      <c r="I11" s="5">
        <v>93</v>
      </c>
      <c r="J11" s="5" t="s">
        <v>47</v>
      </c>
    </row>
    <row r="12" spans="1:10" ht="24.75" customHeight="1">
      <c r="A12" s="4" t="s">
        <v>22</v>
      </c>
      <c r="B12" s="4" t="s">
        <v>23</v>
      </c>
      <c r="C12" s="5">
        <v>75.21</v>
      </c>
      <c r="D12" s="7">
        <f t="shared" si="0"/>
        <v>37.605</v>
      </c>
      <c r="E12" s="5">
        <v>80.93</v>
      </c>
      <c r="F12" s="7">
        <f t="shared" si="1"/>
        <v>40.465</v>
      </c>
      <c r="G12" s="6">
        <f t="shared" si="2"/>
        <v>78.07</v>
      </c>
      <c r="H12" s="5">
        <f t="shared" si="3"/>
        <v>9</v>
      </c>
      <c r="I12" s="5">
        <v>93</v>
      </c>
      <c r="J12" s="5" t="s">
        <v>47</v>
      </c>
    </row>
    <row r="13" spans="1:10" ht="24.75" customHeight="1">
      <c r="A13" s="4" t="s">
        <v>28</v>
      </c>
      <c r="B13" s="4" t="s">
        <v>29</v>
      </c>
      <c r="C13" s="5">
        <v>73.5</v>
      </c>
      <c r="D13" s="7">
        <f t="shared" si="0"/>
        <v>36.75</v>
      </c>
      <c r="E13" s="5">
        <v>82.57</v>
      </c>
      <c r="F13" s="7">
        <f t="shared" si="1"/>
        <v>41.285</v>
      </c>
      <c r="G13" s="6">
        <f t="shared" si="2"/>
        <v>78.035</v>
      </c>
      <c r="H13" s="5">
        <f t="shared" si="3"/>
        <v>10</v>
      </c>
      <c r="I13" s="5">
        <v>93</v>
      </c>
      <c r="J13" s="5" t="s">
        <v>47</v>
      </c>
    </row>
    <row r="14" spans="1:10" ht="24.75" customHeight="1">
      <c r="A14" s="4" t="s">
        <v>16</v>
      </c>
      <c r="B14" s="4" t="s">
        <v>17</v>
      </c>
      <c r="C14" s="5">
        <v>75.87</v>
      </c>
      <c r="D14" s="7">
        <f t="shared" si="0"/>
        <v>37.935</v>
      </c>
      <c r="E14" s="5">
        <v>80</v>
      </c>
      <c r="F14" s="7">
        <f t="shared" si="1"/>
        <v>40</v>
      </c>
      <c r="G14" s="6">
        <f t="shared" si="2"/>
        <v>77.935</v>
      </c>
      <c r="H14" s="5">
        <f t="shared" si="3"/>
        <v>11</v>
      </c>
      <c r="I14" s="5">
        <v>93</v>
      </c>
      <c r="J14" s="5" t="s">
        <v>47</v>
      </c>
    </row>
    <row r="15" spans="1:10" ht="24.75" customHeight="1">
      <c r="A15" s="4" t="s">
        <v>30</v>
      </c>
      <c r="B15" s="4" t="s">
        <v>31</v>
      </c>
      <c r="C15" s="5">
        <v>73.37</v>
      </c>
      <c r="D15" s="7">
        <f t="shared" si="0"/>
        <v>36.685</v>
      </c>
      <c r="E15" s="5">
        <v>82.43</v>
      </c>
      <c r="F15" s="7">
        <f t="shared" si="1"/>
        <v>41.215</v>
      </c>
      <c r="G15" s="6">
        <f t="shared" si="2"/>
        <v>77.9</v>
      </c>
      <c r="H15" s="5">
        <f t="shared" si="3"/>
        <v>12</v>
      </c>
      <c r="I15" s="5">
        <v>93</v>
      </c>
      <c r="J15" s="5" t="s">
        <v>47</v>
      </c>
    </row>
    <row r="16" spans="1:10" ht="24.75" customHeight="1">
      <c r="A16" s="4" t="s">
        <v>18</v>
      </c>
      <c r="B16" s="4" t="s">
        <v>19</v>
      </c>
      <c r="C16" s="5">
        <v>75.74</v>
      </c>
      <c r="D16" s="7">
        <f t="shared" si="0"/>
        <v>37.87</v>
      </c>
      <c r="E16" s="5">
        <v>79.63</v>
      </c>
      <c r="F16" s="7">
        <f t="shared" si="1"/>
        <v>39.815</v>
      </c>
      <c r="G16" s="6">
        <f t="shared" si="2"/>
        <v>77.685</v>
      </c>
      <c r="H16" s="5">
        <f t="shared" si="3"/>
        <v>13</v>
      </c>
      <c r="I16" s="5">
        <v>93</v>
      </c>
      <c r="J16" s="5" t="s">
        <v>47</v>
      </c>
    </row>
    <row r="17" spans="1:10" ht="24.75" customHeight="1">
      <c r="A17" s="4" t="s">
        <v>34</v>
      </c>
      <c r="B17" s="4" t="s">
        <v>35</v>
      </c>
      <c r="C17" s="5">
        <v>72.33</v>
      </c>
      <c r="D17" s="7">
        <f t="shared" si="0"/>
        <v>36.165</v>
      </c>
      <c r="E17" s="5">
        <v>82.53</v>
      </c>
      <c r="F17" s="7">
        <f t="shared" si="1"/>
        <v>41.265</v>
      </c>
      <c r="G17" s="6">
        <f t="shared" si="2"/>
        <v>77.43</v>
      </c>
      <c r="H17" s="5">
        <f t="shared" si="3"/>
        <v>14</v>
      </c>
      <c r="I17" s="5">
        <v>93</v>
      </c>
      <c r="J17" s="5" t="s">
        <v>47</v>
      </c>
    </row>
    <row r="18" spans="1:10" ht="24.75" customHeight="1">
      <c r="A18" s="4" t="s">
        <v>36</v>
      </c>
      <c r="B18" s="4" t="s">
        <v>37</v>
      </c>
      <c r="C18" s="5">
        <v>72.29</v>
      </c>
      <c r="D18" s="7">
        <f t="shared" si="0"/>
        <v>36.145</v>
      </c>
      <c r="E18" s="5">
        <v>82.33</v>
      </c>
      <c r="F18" s="7">
        <f t="shared" si="1"/>
        <v>41.165</v>
      </c>
      <c r="G18" s="6">
        <f t="shared" si="2"/>
        <v>77.31</v>
      </c>
      <c r="H18" s="5">
        <f t="shared" si="3"/>
        <v>15</v>
      </c>
      <c r="I18" s="5">
        <v>93</v>
      </c>
      <c r="J18" s="5" t="s">
        <v>47</v>
      </c>
    </row>
    <row r="19" spans="1:10" ht="24.75" customHeight="1">
      <c r="A19" s="4" t="s">
        <v>26</v>
      </c>
      <c r="B19" s="4" t="s">
        <v>27</v>
      </c>
      <c r="C19" s="5">
        <v>73.54</v>
      </c>
      <c r="D19" s="7">
        <f t="shared" si="0"/>
        <v>36.77</v>
      </c>
      <c r="E19" s="5">
        <v>80.33</v>
      </c>
      <c r="F19" s="7">
        <f t="shared" si="1"/>
        <v>40.165</v>
      </c>
      <c r="G19" s="6">
        <f t="shared" si="2"/>
        <v>76.935</v>
      </c>
      <c r="H19" s="5">
        <f t="shared" si="3"/>
        <v>16</v>
      </c>
      <c r="I19" s="5">
        <v>93</v>
      </c>
      <c r="J19" s="5" t="s">
        <v>47</v>
      </c>
    </row>
    <row r="20" spans="1:10" ht="24.75" customHeight="1">
      <c r="A20" s="4" t="s">
        <v>38</v>
      </c>
      <c r="B20" s="4" t="s">
        <v>39</v>
      </c>
      <c r="C20" s="5">
        <v>71.5</v>
      </c>
      <c r="D20" s="7">
        <f t="shared" si="0"/>
        <v>35.75</v>
      </c>
      <c r="E20" s="5">
        <v>81.67</v>
      </c>
      <c r="F20" s="7">
        <f t="shared" si="1"/>
        <v>40.835</v>
      </c>
      <c r="G20" s="6">
        <f t="shared" si="2"/>
        <v>76.58500000000001</v>
      </c>
      <c r="H20" s="5">
        <f t="shared" si="3"/>
        <v>17</v>
      </c>
      <c r="I20" s="5">
        <v>93</v>
      </c>
      <c r="J20" s="5" t="s">
        <v>47</v>
      </c>
    </row>
    <row r="21" spans="1:10" ht="24.75" customHeight="1">
      <c r="A21" s="4" t="s">
        <v>32</v>
      </c>
      <c r="B21" s="4" t="s">
        <v>33</v>
      </c>
      <c r="C21" s="5">
        <v>73.12</v>
      </c>
      <c r="D21" s="7">
        <f t="shared" si="0"/>
        <v>36.56</v>
      </c>
      <c r="E21" s="5">
        <v>78.17</v>
      </c>
      <c r="F21" s="7">
        <f t="shared" si="1"/>
        <v>39.085</v>
      </c>
      <c r="G21" s="6">
        <f t="shared" si="2"/>
        <v>75.64500000000001</v>
      </c>
      <c r="H21" s="5">
        <f t="shared" si="3"/>
        <v>18</v>
      </c>
      <c r="I21" s="5">
        <v>93</v>
      </c>
      <c r="J21" s="5" t="s">
        <v>47</v>
      </c>
    </row>
  </sheetData>
  <sheetProtection/>
  <mergeCells count="1">
    <mergeCell ref="A2:J2"/>
  </mergeCells>
  <printOptions/>
  <pageMargins left="0.5118110236220472" right="0.5511811023622047" top="0.31" bottom="0.29" header="0.1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</cp:lastModifiedBy>
  <cp:lastPrinted>2023-03-04T07:55:45Z</cp:lastPrinted>
  <dcterms:created xsi:type="dcterms:W3CDTF">2023-02-18T03:52:40Z</dcterms:created>
  <dcterms:modified xsi:type="dcterms:W3CDTF">2023-03-04T07:55:55Z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6BB34C66CBD44D05A0982166E56233E1</vt:lpwstr>
  </property>
  <property fmtid="{D5CDD505-2E9C-101B-9397-08002B2CF9AE}" pid="3" name="KSOProductBuildVer">
    <vt:lpwstr>2052-11.1.0.13012</vt:lpwstr>
  </property>
</Properties>
</file>