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externalReferences>
    <externalReference r:id="rId2"/>
  </externalReferences>
  <definedNames>
    <definedName name="_xlnm._FilterDatabase" localSheetId="0" hidden="1">sheet1!$2:$91</definedName>
    <definedName name="_xlnm.Print_Titles" localSheetId="0">sheet1!$1:$2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<sst xmlns="http://schemas.openxmlformats.org/spreadsheetml/2006/main" count="395" uniqueCount="159">
  <si>
    <t>2022年滨城区医疗卫生系统公开招聘控制总量备案管理人员
面试成绩、总成绩及是否进入考察体检范围人员名单</t>
  </si>
  <si>
    <t>准考证号</t>
  </si>
  <si>
    <t>报考单位</t>
  </si>
  <si>
    <t>报考职位</t>
  </si>
  <si>
    <t>姓名</t>
  </si>
  <si>
    <t>笔试成绩</t>
  </si>
  <si>
    <t>面试成绩</t>
  </si>
  <si>
    <t>总成绩</t>
  </si>
  <si>
    <t>是否进入考察体检范围</t>
  </si>
  <si>
    <t>202302010127</t>
  </si>
  <si>
    <t>滨城区市立医院</t>
  </si>
  <si>
    <t>WS01-临床内科</t>
  </si>
  <si>
    <t>贾洪娟</t>
  </si>
  <si>
    <t>是</t>
  </si>
  <si>
    <t>202302010104</t>
  </si>
  <si>
    <t>刁聪</t>
  </si>
  <si>
    <t>202302010122</t>
  </si>
  <si>
    <t>鄢飞</t>
  </si>
  <si>
    <t>202302010103</t>
  </si>
  <si>
    <t>宋利娜</t>
  </si>
  <si>
    <t>202302010119</t>
  </si>
  <si>
    <t>赵洁</t>
  </si>
  <si>
    <t>202302010110</t>
  </si>
  <si>
    <t>冯梦凯</t>
  </si>
  <si>
    <t>赵乾坤</t>
  </si>
  <si>
    <t>202302010107</t>
  </si>
  <si>
    <t>朱琳</t>
  </si>
  <si>
    <t>202302010118</t>
  </si>
  <si>
    <t>王明康</t>
  </si>
  <si>
    <t>202302010109</t>
  </si>
  <si>
    <t>赵宪风</t>
  </si>
  <si>
    <t>202302010124</t>
  </si>
  <si>
    <t>赵梦露</t>
  </si>
  <si>
    <t>202302010128</t>
  </si>
  <si>
    <t>张艳红</t>
  </si>
  <si>
    <t>202302010108</t>
  </si>
  <si>
    <t>梁宁宁</t>
  </si>
  <si>
    <t>202302010123</t>
  </si>
  <si>
    <t>常沙沙</t>
  </si>
  <si>
    <t>202302010113</t>
  </si>
  <si>
    <t>邓晓颖</t>
  </si>
  <si>
    <t>202302010105</t>
  </si>
  <si>
    <t>王艳梅</t>
  </si>
  <si>
    <t>202302010120</t>
  </si>
  <si>
    <t>孙令梅</t>
  </si>
  <si>
    <t>202302010116</t>
  </si>
  <si>
    <t>刘倩倩</t>
  </si>
  <si>
    <t>罗丽娜</t>
  </si>
  <si>
    <t>缺考</t>
  </si>
  <si>
    <t>/</t>
  </si>
  <si>
    <t>WS02-临床外科</t>
  </si>
  <si>
    <t>毛肖菲</t>
  </si>
  <si>
    <t>高守欢</t>
  </si>
  <si>
    <t>202302010208</t>
  </si>
  <si>
    <t>刘帅帅</t>
  </si>
  <si>
    <t>202302010204</t>
  </si>
  <si>
    <t>张文娟</t>
  </si>
  <si>
    <t>马立昌</t>
  </si>
  <si>
    <t>202302010206</t>
  </si>
  <si>
    <t>陈青国</t>
  </si>
  <si>
    <t>WS03-病理</t>
  </si>
  <si>
    <t>程新增</t>
  </si>
  <si>
    <t>王文</t>
  </si>
  <si>
    <t>WS04-中医</t>
  </si>
  <si>
    <t>王乐山</t>
  </si>
  <si>
    <t>张梦蝶</t>
  </si>
  <si>
    <t>常聪</t>
  </si>
  <si>
    <t>许琨</t>
  </si>
  <si>
    <t>耿盈慧</t>
  </si>
  <si>
    <t>霍淑亭</t>
  </si>
  <si>
    <t>202302010308</t>
  </si>
  <si>
    <t>WS06-超声诊断</t>
  </si>
  <si>
    <t>傅小营</t>
  </si>
  <si>
    <t>202302010309</t>
  </si>
  <si>
    <t>石蕾</t>
  </si>
  <si>
    <t>张云云</t>
  </si>
  <si>
    <t>李萍萍</t>
  </si>
  <si>
    <t>WS08-影像诊断</t>
  </si>
  <si>
    <t>李英</t>
  </si>
  <si>
    <t>刘震坤</t>
  </si>
  <si>
    <t>张崇坤</t>
  </si>
  <si>
    <t>WS09-医学检验</t>
  </si>
  <si>
    <t>苏兆玲</t>
  </si>
  <si>
    <t>闫竞瑶</t>
  </si>
  <si>
    <t>苏蔚然</t>
  </si>
  <si>
    <t>刘雪贤</t>
  </si>
  <si>
    <t>王艳红</t>
  </si>
  <si>
    <t>闫光远</t>
  </si>
  <si>
    <t>202302010224</t>
  </si>
  <si>
    <t>滨城区人民医院</t>
  </si>
  <si>
    <t>WS10-临床医学A</t>
  </si>
  <si>
    <t>李伟超</t>
  </si>
  <si>
    <t>202302010214</t>
  </si>
  <si>
    <t>李志军</t>
  </si>
  <si>
    <t>202302010218</t>
  </si>
  <si>
    <t>高红燕</t>
  </si>
  <si>
    <t>202302010226</t>
  </si>
  <si>
    <t>邱辰</t>
  </si>
  <si>
    <t>202302010219</t>
  </si>
  <si>
    <t>董雪锋</t>
  </si>
  <si>
    <t>202302010221</t>
  </si>
  <si>
    <t>陈莺</t>
  </si>
  <si>
    <t>202302010302</t>
  </si>
  <si>
    <t>WS11-临床医学A</t>
  </si>
  <si>
    <t>齐洪军</t>
  </si>
  <si>
    <t>202302010303</t>
  </si>
  <si>
    <t>刘亚勤</t>
  </si>
  <si>
    <t>202302010328</t>
  </si>
  <si>
    <t>WS13-超声诊断</t>
  </si>
  <si>
    <t>王康康</t>
  </si>
  <si>
    <t>202302010330</t>
  </si>
  <si>
    <t>王荔</t>
  </si>
  <si>
    <t>WS14-医院感染</t>
  </si>
  <si>
    <t>李延美</t>
  </si>
  <si>
    <t>王磊杰</t>
  </si>
  <si>
    <t>韩云飞</t>
  </si>
  <si>
    <t>WS15-药学</t>
  </si>
  <si>
    <t>杨玲玲</t>
  </si>
  <si>
    <t>刘宁宁</t>
  </si>
  <si>
    <t>芦康盼</t>
  </si>
  <si>
    <t>WS16-信息管理</t>
  </si>
  <si>
    <t>李鲁宾</t>
  </si>
  <si>
    <t>单振成</t>
  </si>
  <si>
    <t>董吉彬</t>
  </si>
  <si>
    <t>WS17-中医</t>
  </si>
  <si>
    <t>王新新</t>
  </si>
  <si>
    <t>齐雪</t>
  </si>
  <si>
    <t>张倩</t>
  </si>
  <si>
    <t>WS18-医学检验</t>
  </si>
  <si>
    <t>郭煜瑄</t>
  </si>
  <si>
    <t>张贝贝</t>
  </si>
  <si>
    <t>廉梦莹</t>
  </si>
  <si>
    <t>柴延玲</t>
  </si>
  <si>
    <t>韩永豪</t>
  </si>
  <si>
    <t>李海月</t>
  </si>
  <si>
    <t>郝冬雨</t>
  </si>
  <si>
    <t>刘玉洁</t>
  </si>
  <si>
    <t>杨迪</t>
  </si>
  <si>
    <t>郑雪英</t>
  </si>
  <si>
    <t>袁爱丽</t>
  </si>
  <si>
    <t>白鹏飞</t>
  </si>
  <si>
    <t>郑丽媛</t>
  </si>
  <si>
    <t>孙瑞雪</t>
  </si>
  <si>
    <t>王雅璇</t>
  </si>
  <si>
    <t>李学敏</t>
  </si>
  <si>
    <t>袁静娇</t>
  </si>
  <si>
    <t>姜超</t>
  </si>
  <si>
    <t>刘绪秋</t>
  </si>
  <si>
    <t>李小伟</t>
  </si>
  <si>
    <t>范巍巍</t>
  </si>
  <si>
    <t>赵富凯</t>
  </si>
  <si>
    <t>胡朱红</t>
  </si>
  <si>
    <t>王雪薇</t>
  </si>
  <si>
    <t>宋佳琳</t>
  </si>
  <si>
    <t>郑凯</t>
  </si>
  <si>
    <t>王亚萍</t>
  </si>
  <si>
    <t>崔禤禤</t>
  </si>
  <si>
    <t>朱丽丽</t>
  </si>
  <si>
    <t>樊晓辉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</si>
</sst>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  <numFmt numFmtId="178" formatCode="#,##0.00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0"/>
  <sheetViews>
    <sheetView tabSelected="1" workbookViewId="0">
      <selection activeCell="I9" sqref="I9"/>
    </sheetView>
  </sheetViews>
  <sheetFormatPr defaultColWidth="9" defaultRowHeight="18.75"/>
  <cols>
    <col min="1" max="1" width="18.4" style="3" customWidth="1"/>
    <col min="2" max="2" width="16.1333333333333" style="4" customWidth="1"/>
    <col min="3" max="3" width="18.2666666666667" style="4" customWidth="1"/>
    <col min="4" max="4" width="13.1333333333333" style="4" customWidth="1"/>
    <col min="5" max="6" width="11.3333333333333" style="4" customWidth="1"/>
    <col min="7" max="7" width="12" style="5" customWidth="1"/>
    <col min="8" max="8" width="24" style="4" customWidth="1"/>
    <col min="9" max="16372" width="9" style="1"/>
    <col min="16373" max="16384" width="9" style="3"/>
  </cols>
  <sheetData>
    <row r="1" ht="75.85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s="1" customFormat="1" ht="40.15" customHeight="1" spans="1:8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="2" customFormat="1" ht="30.1" customHeight="1" spans="1:16384">
      <c r="A3" s="12" t="s">
        <v>9</v>
      </c>
      <c r="B3" s="13" t="s">
        <v>10</v>
      </c>
      <c r="C3" s="13" t="s">
        <v>11</v>
      </c>
      <c r="D3" s="14" t="s">
        <v>12</v>
      </c>
      <c r="E3" s="15">
        <v>76</v>
      </c>
      <c r="F3" s="15">
        <v>87.14</v>
      </c>
      <c r="G3" s="16">
        <f t="shared" ref="G3:G29" si="0">E3*0.5+F3*0.5</f>
        <v>81.57</v>
      </c>
      <c r="H3" s="17" t="s">
        <v>13</v>
      </c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  <c r="XFD3" s="30"/>
    </row>
    <row r="4" s="2" customFormat="1" ht="30.1" customHeight="1" spans="1:16384">
      <c r="A4" s="12" t="s">
        <v>14</v>
      </c>
      <c r="B4" s="13" t="s">
        <v>10</v>
      </c>
      <c r="C4" s="13" t="s">
        <v>11</v>
      </c>
      <c r="D4" s="14" t="s">
        <v>15</v>
      </c>
      <c r="E4" s="15">
        <v>73</v>
      </c>
      <c r="F4" s="15">
        <v>85.57</v>
      </c>
      <c r="G4" s="16">
        <f t="shared" si="0"/>
        <v>79.285</v>
      </c>
      <c r="H4" s="17" t="s">
        <v>13</v>
      </c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  <c r="XFD4" s="30"/>
    </row>
    <row r="5" s="2" customFormat="1" ht="30.1" customHeight="1" spans="1:16384">
      <c r="A5" s="12" t="s">
        <v>16</v>
      </c>
      <c r="B5" s="13" t="s">
        <v>10</v>
      </c>
      <c r="C5" s="13" t="s">
        <v>11</v>
      </c>
      <c r="D5" s="14" t="s">
        <v>17</v>
      </c>
      <c r="E5" s="15">
        <v>68</v>
      </c>
      <c r="F5" s="15">
        <v>88.5</v>
      </c>
      <c r="G5" s="16">
        <f t="shared" si="0"/>
        <v>78.25</v>
      </c>
      <c r="H5" s="17" t="s">
        <v>13</v>
      </c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="2" customFormat="1" ht="30.1" customHeight="1" spans="1:16384">
      <c r="A6" s="12" t="s">
        <v>18</v>
      </c>
      <c r="B6" s="13" t="s">
        <v>10</v>
      </c>
      <c r="C6" s="13" t="s">
        <v>11</v>
      </c>
      <c r="D6" s="14" t="s">
        <v>19</v>
      </c>
      <c r="E6" s="15">
        <v>69</v>
      </c>
      <c r="F6" s="15">
        <v>85.29</v>
      </c>
      <c r="G6" s="16">
        <f t="shared" si="0"/>
        <v>77.145</v>
      </c>
      <c r="H6" s="17" t="s">
        <v>13</v>
      </c>
      <c r="XES6" s="30"/>
      <c r="XET6" s="30"/>
      <c r="XEU6" s="30"/>
      <c r="XEV6" s="30"/>
      <c r="XEW6" s="30"/>
      <c r="XEX6" s="30"/>
      <c r="XEY6" s="30"/>
      <c r="XEZ6" s="30"/>
      <c r="XFA6" s="30"/>
      <c r="XFB6" s="30"/>
      <c r="XFC6" s="30"/>
      <c r="XFD6" s="30"/>
    </row>
    <row r="7" s="2" customFormat="1" ht="30.1" customHeight="1" spans="1:16384">
      <c r="A7" s="12" t="s">
        <v>20</v>
      </c>
      <c r="B7" s="13" t="s">
        <v>10</v>
      </c>
      <c r="C7" s="13" t="s">
        <v>11</v>
      </c>
      <c r="D7" s="14" t="s">
        <v>21</v>
      </c>
      <c r="E7" s="15">
        <v>70</v>
      </c>
      <c r="F7" s="15">
        <v>84.29</v>
      </c>
      <c r="G7" s="16">
        <f t="shared" si="0"/>
        <v>77.145</v>
      </c>
      <c r="H7" s="17" t="s">
        <v>13</v>
      </c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  <c r="XFD7" s="30"/>
    </row>
    <row r="8" s="2" customFormat="1" ht="30.1" customHeight="1" spans="1:16384">
      <c r="A8" s="12" t="s">
        <v>22</v>
      </c>
      <c r="B8" s="13" t="s">
        <v>10</v>
      </c>
      <c r="C8" s="13" t="s">
        <v>11</v>
      </c>
      <c r="D8" s="14" t="s">
        <v>23</v>
      </c>
      <c r="E8" s="15">
        <v>68.5</v>
      </c>
      <c r="F8" s="15">
        <v>85</v>
      </c>
      <c r="G8" s="16">
        <f t="shared" si="0"/>
        <v>76.75</v>
      </c>
      <c r="H8" s="17" t="s">
        <v>13</v>
      </c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s="2" customFormat="1" ht="30.1" customHeight="1" spans="1:16384">
      <c r="A9" s="12">
        <v>202302010101</v>
      </c>
      <c r="B9" s="13" t="s">
        <v>10</v>
      </c>
      <c r="C9" s="13" t="s">
        <v>11</v>
      </c>
      <c r="D9" s="14" t="s">
        <v>24</v>
      </c>
      <c r="E9" s="15">
        <v>67.5</v>
      </c>
      <c r="F9" s="15">
        <v>83.64</v>
      </c>
      <c r="G9" s="16">
        <f t="shared" si="0"/>
        <v>75.57</v>
      </c>
      <c r="H9" s="17" t="s">
        <v>13</v>
      </c>
      <c r="XES9" s="30"/>
      <c r="XET9" s="30"/>
      <c r="XEU9" s="30"/>
      <c r="XEV9" s="30"/>
      <c r="XEW9" s="30"/>
      <c r="XEX9" s="30"/>
      <c r="XEY9" s="30"/>
      <c r="XEZ9" s="30"/>
      <c r="XFA9" s="30"/>
      <c r="XFB9" s="30"/>
      <c r="XFC9" s="30"/>
      <c r="XFD9" s="30"/>
    </row>
    <row r="10" s="2" customFormat="1" ht="30.1" customHeight="1" spans="1:16384">
      <c r="A10" s="12" t="s">
        <v>25</v>
      </c>
      <c r="B10" s="13" t="s">
        <v>10</v>
      </c>
      <c r="C10" s="13" t="s">
        <v>11</v>
      </c>
      <c r="D10" s="14" t="s">
        <v>26</v>
      </c>
      <c r="E10" s="15">
        <v>65</v>
      </c>
      <c r="F10" s="15">
        <v>85.93</v>
      </c>
      <c r="G10" s="16">
        <f t="shared" si="0"/>
        <v>75.465</v>
      </c>
      <c r="H10" s="17" t="s">
        <v>13</v>
      </c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="2" customFormat="1" ht="30.1" customHeight="1" spans="1:16384">
      <c r="A11" s="12" t="s">
        <v>27</v>
      </c>
      <c r="B11" s="13" t="s">
        <v>10</v>
      </c>
      <c r="C11" s="13" t="s">
        <v>11</v>
      </c>
      <c r="D11" s="14" t="s">
        <v>28</v>
      </c>
      <c r="E11" s="15">
        <v>65</v>
      </c>
      <c r="F11" s="15">
        <v>85.5</v>
      </c>
      <c r="G11" s="16">
        <f t="shared" si="0"/>
        <v>75.25</v>
      </c>
      <c r="H11" s="17" t="s">
        <v>13</v>
      </c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="2" customFormat="1" ht="30.1" customHeight="1" spans="1:16384">
      <c r="A12" s="12" t="s">
        <v>29</v>
      </c>
      <c r="B12" s="13" t="s">
        <v>10</v>
      </c>
      <c r="C12" s="13" t="s">
        <v>11</v>
      </c>
      <c r="D12" s="14" t="s">
        <v>30</v>
      </c>
      <c r="E12" s="15">
        <v>66</v>
      </c>
      <c r="F12" s="15">
        <v>84.43</v>
      </c>
      <c r="G12" s="16">
        <f t="shared" si="0"/>
        <v>75.215</v>
      </c>
      <c r="H12" s="17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="2" customFormat="1" ht="30.1" customHeight="1" spans="1:16384">
      <c r="A13" s="12" t="s">
        <v>31</v>
      </c>
      <c r="B13" s="13" t="s">
        <v>10</v>
      </c>
      <c r="C13" s="13" t="s">
        <v>11</v>
      </c>
      <c r="D13" s="14" t="s">
        <v>32</v>
      </c>
      <c r="E13" s="15">
        <v>62</v>
      </c>
      <c r="F13" s="15">
        <v>87.57</v>
      </c>
      <c r="G13" s="16">
        <f t="shared" si="0"/>
        <v>74.785</v>
      </c>
      <c r="H13" s="17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="2" customFormat="1" ht="30.1" customHeight="1" spans="1:16384">
      <c r="A14" s="12" t="s">
        <v>33</v>
      </c>
      <c r="B14" s="13" t="s">
        <v>10</v>
      </c>
      <c r="C14" s="13" t="s">
        <v>11</v>
      </c>
      <c r="D14" s="14" t="s">
        <v>34</v>
      </c>
      <c r="E14" s="15">
        <v>64</v>
      </c>
      <c r="F14" s="15">
        <v>83.79</v>
      </c>
      <c r="G14" s="16">
        <f t="shared" si="0"/>
        <v>73.895</v>
      </c>
      <c r="H14" s="17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="2" customFormat="1" ht="30.1" customHeight="1" spans="1:16384">
      <c r="A15" s="12" t="s">
        <v>35</v>
      </c>
      <c r="B15" s="13" t="s">
        <v>10</v>
      </c>
      <c r="C15" s="13" t="s">
        <v>11</v>
      </c>
      <c r="D15" s="14" t="s">
        <v>36</v>
      </c>
      <c r="E15" s="15">
        <v>63</v>
      </c>
      <c r="F15" s="15">
        <v>82.5</v>
      </c>
      <c r="G15" s="16">
        <f t="shared" si="0"/>
        <v>72.75</v>
      </c>
      <c r="H15" s="17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="2" customFormat="1" ht="30.1" customHeight="1" spans="1:16384">
      <c r="A16" s="12" t="s">
        <v>37</v>
      </c>
      <c r="B16" s="13" t="s">
        <v>10</v>
      </c>
      <c r="C16" s="13" t="s">
        <v>11</v>
      </c>
      <c r="D16" s="14" t="s">
        <v>38</v>
      </c>
      <c r="E16" s="15">
        <v>60</v>
      </c>
      <c r="F16" s="15">
        <v>85.43</v>
      </c>
      <c r="G16" s="16">
        <f t="shared" si="0"/>
        <v>72.715</v>
      </c>
      <c r="H16" s="17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s="2" customFormat="1" ht="30.1" customHeight="1" spans="1:16384">
      <c r="A17" s="12" t="s">
        <v>39</v>
      </c>
      <c r="B17" s="13" t="s">
        <v>10</v>
      </c>
      <c r="C17" s="13" t="s">
        <v>11</v>
      </c>
      <c r="D17" s="14" t="s">
        <v>40</v>
      </c>
      <c r="E17" s="15">
        <v>64</v>
      </c>
      <c r="F17" s="15">
        <v>81.29</v>
      </c>
      <c r="G17" s="16">
        <f t="shared" si="0"/>
        <v>72.645</v>
      </c>
      <c r="H17" s="17"/>
      <c r="XES17" s="30"/>
      <c r="XET17" s="30"/>
      <c r="XEU17" s="30"/>
      <c r="XEV17" s="30"/>
      <c r="XEW17" s="30"/>
      <c r="XEX17" s="30"/>
      <c r="XEY17" s="30"/>
      <c r="XEZ17" s="30"/>
      <c r="XFA17" s="30"/>
      <c r="XFB17" s="30"/>
      <c r="XFC17" s="30"/>
      <c r="XFD17" s="30"/>
    </row>
    <row r="18" s="2" customFormat="1" ht="30.1" customHeight="1" spans="1:16384">
      <c r="A18" s="12" t="s">
        <v>41</v>
      </c>
      <c r="B18" s="13" t="s">
        <v>10</v>
      </c>
      <c r="C18" s="13" t="s">
        <v>11</v>
      </c>
      <c r="D18" s="14" t="s">
        <v>42</v>
      </c>
      <c r="E18" s="15">
        <v>62.5</v>
      </c>
      <c r="F18" s="15">
        <v>82.29</v>
      </c>
      <c r="G18" s="16">
        <f t="shared" si="0"/>
        <v>72.395</v>
      </c>
      <c r="H18" s="17"/>
      <c r="XES18" s="30"/>
      <c r="XET18" s="30"/>
      <c r="XEU18" s="30"/>
      <c r="XEV18" s="30"/>
      <c r="XEW18" s="30"/>
      <c r="XEX18" s="30"/>
      <c r="XEY18" s="30"/>
      <c r="XEZ18" s="30"/>
      <c r="XFA18" s="30"/>
      <c r="XFB18" s="30"/>
      <c r="XFC18" s="30"/>
      <c r="XFD18" s="30"/>
    </row>
    <row r="19" s="2" customFormat="1" ht="30.1" customHeight="1" spans="1:16384">
      <c r="A19" s="12" t="s">
        <v>43</v>
      </c>
      <c r="B19" s="13" t="s">
        <v>10</v>
      </c>
      <c r="C19" s="13" t="s">
        <v>11</v>
      </c>
      <c r="D19" s="14" t="s">
        <v>44</v>
      </c>
      <c r="E19" s="15">
        <v>62</v>
      </c>
      <c r="F19" s="15">
        <v>82.79</v>
      </c>
      <c r="G19" s="16">
        <f t="shared" si="0"/>
        <v>72.395</v>
      </c>
      <c r="H19" s="17"/>
      <c r="XES19" s="30"/>
      <c r="XET19" s="30"/>
      <c r="XEU19" s="30"/>
      <c r="XEV19" s="30"/>
      <c r="XEW19" s="30"/>
      <c r="XEX19" s="30"/>
      <c r="XEY19" s="30"/>
      <c r="XEZ19" s="30"/>
      <c r="XFA19" s="30"/>
      <c r="XFB19" s="30"/>
      <c r="XFC19" s="30"/>
      <c r="XFD19" s="30"/>
    </row>
    <row r="20" s="2" customFormat="1" ht="30.1" customHeight="1" spans="1:16384">
      <c r="A20" s="12" t="s">
        <v>45</v>
      </c>
      <c r="B20" s="13" t="s">
        <v>10</v>
      </c>
      <c r="C20" s="13" t="s">
        <v>11</v>
      </c>
      <c r="D20" s="14" t="s">
        <v>46</v>
      </c>
      <c r="E20" s="15">
        <v>54.5</v>
      </c>
      <c r="F20" s="15">
        <v>83.07</v>
      </c>
      <c r="G20" s="16">
        <f t="shared" si="0"/>
        <v>68.785</v>
      </c>
      <c r="H20" s="17"/>
      <c r="XES20" s="30"/>
      <c r="XET20" s="30"/>
      <c r="XEU20" s="30"/>
      <c r="XEV20" s="30"/>
      <c r="XEW20" s="30"/>
      <c r="XEX20" s="30"/>
      <c r="XEY20" s="30"/>
      <c r="XEZ20" s="30"/>
      <c r="XFA20" s="30"/>
      <c r="XFB20" s="30"/>
      <c r="XFC20" s="30"/>
      <c r="XFD20" s="30"/>
    </row>
    <row r="21" s="2" customFormat="1" ht="30.1" customHeight="1" spans="1:16384">
      <c r="A21" s="12">
        <v>202302010126</v>
      </c>
      <c r="B21" s="13" t="s">
        <v>10</v>
      </c>
      <c r="C21" s="13" t="s">
        <v>11</v>
      </c>
      <c r="D21" s="14" t="s">
        <v>47</v>
      </c>
      <c r="E21" s="15">
        <v>70</v>
      </c>
      <c r="F21" s="18" t="s">
        <v>48</v>
      </c>
      <c r="G21" s="16" t="s">
        <v>49</v>
      </c>
      <c r="H21" s="17"/>
      <c r="XES21" s="30"/>
      <c r="XET21" s="30"/>
      <c r="XEU21" s="30"/>
      <c r="XEV21" s="30"/>
      <c r="XEW21" s="30"/>
      <c r="XEX21" s="30"/>
      <c r="XEY21" s="30"/>
      <c r="XEZ21" s="30"/>
      <c r="XFA21" s="30"/>
      <c r="XFB21" s="30"/>
      <c r="XFC21" s="30"/>
      <c r="XFD21" s="30"/>
    </row>
    <row r="22" s="2" customFormat="1" ht="30.1" customHeight="1" spans="1:16384">
      <c r="A22" s="12">
        <v>202302010129</v>
      </c>
      <c r="B22" s="13" t="s">
        <v>10</v>
      </c>
      <c r="C22" s="13" t="s">
        <v>50</v>
      </c>
      <c r="D22" s="14" t="s">
        <v>51</v>
      </c>
      <c r="E22" s="13">
        <v>63</v>
      </c>
      <c r="F22" s="18">
        <v>84.6428571428571</v>
      </c>
      <c r="G22" s="16">
        <f t="shared" si="0"/>
        <v>73.8214285714286</v>
      </c>
      <c r="H22" s="17" t="s">
        <v>13</v>
      </c>
      <c r="XES22" s="30"/>
      <c r="XET22" s="30"/>
      <c r="XEU22" s="30"/>
      <c r="XEV22" s="30"/>
      <c r="XEW22" s="30"/>
      <c r="XEX22" s="30"/>
      <c r="XEY22" s="30"/>
      <c r="XEZ22" s="30"/>
      <c r="XFA22" s="30"/>
      <c r="XFB22" s="30"/>
      <c r="XFC22" s="30"/>
      <c r="XFD22" s="30"/>
    </row>
    <row r="23" s="2" customFormat="1" ht="30.1" customHeight="1" spans="1:16384">
      <c r="A23" s="12">
        <v>202302010203</v>
      </c>
      <c r="B23" s="13" t="s">
        <v>10</v>
      </c>
      <c r="C23" s="13" t="s">
        <v>50</v>
      </c>
      <c r="D23" s="14" t="s">
        <v>52</v>
      </c>
      <c r="E23" s="13">
        <v>58</v>
      </c>
      <c r="F23" s="18">
        <v>88.5</v>
      </c>
      <c r="G23" s="16">
        <f t="shared" si="0"/>
        <v>73.25</v>
      </c>
      <c r="H23" s="17" t="s">
        <v>13</v>
      </c>
      <c r="XES23" s="30"/>
      <c r="XET23" s="30"/>
      <c r="XEU23" s="30"/>
      <c r="XEV23" s="30"/>
      <c r="XEW23" s="30"/>
      <c r="XEX23" s="30"/>
      <c r="XEY23" s="30"/>
      <c r="XEZ23" s="30"/>
      <c r="XFA23" s="30"/>
      <c r="XFB23" s="30"/>
      <c r="XFC23" s="30"/>
      <c r="XFD23" s="30"/>
    </row>
    <row r="24" s="2" customFormat="1" ht="30.1" customHeight="1" spans="1:16384">
      <c r="A24" s="12" t="s">
        <v>53</v>
      </c>
      <c r="B24" s="13" t="s">
        <v>10</v>
      </c>
      <c r="C24" s="13" t="s">
        <v>50</v>
      </c>
      <c r="D24" s="14" t="s">
        <v>54</v>
      </c>
      <c r="E24" s="13">
        <v>60</v>
      </c>
      <c r="F24" s="18">
        <v>85.4285714285714</v>
      </c>
      <c r="G24" s="16">
        <f t="shared" si="0"/>
        <v>72.7142857142857</v>
      </c>
      <c r="H24" s="17" t="s">
        <v>13</v>
      </c>
      <c r="XES24" s="30"/>
      <c r="XET24" s="30"/>
      <c r="XEU24" s="30"/>
      <c r="XEV24" s="30"/>
      <c r="XEW24" s="30"/>
      <c r="XEX24" s="30"/>
      <c r="XEY24" s="30"/>
      <c r="XEZ24" s="30"/>
      <c r="XFA24" s="30"/>
      <c r="XFB24" s="30"/>
      <c r="XFC24" s="30"/>
      <c r="XFD24" s="30"/>
    </row>
    <row r="25" s="2" customFormat="1" ht="30.1" customHeight="1" spans="1:16384">
      <c r="A25" s="12" t="s">
        <v>55</v>
      </c>
      <c r="B25" s="13" t="s">
        <v>10</v>
      </c>
      <c r="C25" s="13" t="s">
        <v>50</v>
      </c>
      <c r="D25" s="14" t="s">
        <v>56</v>
      </c>
      <c r="E25" s="13">
        <v>60</v>
      </c>
      <c r="F25" s="18">
        <v>84.6428571428571</v>
      </c>
      <c r="G25" s="16">
        <f t="shared" si="0"/>
        <v>72.3214285714286</v>
      </c>
      <c r="H25" s="17"/>
      <c r="XES25" s="30"/>
      <c r="XET25" s="30"/>
      <c r="XEU25" s="30"/>
      <c r="XEV25" s="30"/>
      <c r="XEW25" s="30"/>
      <c r="XEX25" s="30"/>
      <c r="XEY25" s="30"/>
      <c r="XEZ25" s="30"/>
      <c r="XFA25" s="30"/>
      <c r="XFB25" s="30"/>
      <c r="XFC25" s="30"/>
      <c r="XFD25" s="30"/>
    </row>
    <row r="26" s="2" customFormat="1" ht="30.1" customHeight="1" spans="1:16384">
      <c r="A26" s="12">
        <v>202302010130</v>
      </c>
      <c r="B26" s="13" t="s">
        <v>10</v>
      </c>
      <c r="C26" s="13" t="s">
        <v>50</v>
      </c>
      <c r="D26" s="14" t="s">
        <v>57</v>
      </c>
      <c r="E26" s="13">
        <v>55</v>
      </c>
      <c r="F26" s="18">
        <v>84.8571428571429</v>
      </c>
      <c r="G26" s="16">
        <f t="shared" si="0"/>
        <v>69.9285714285714</v>
      </c>
      <c r="H26" s="17"/>
      <c r="XES26" s="30"/>
      <c r="XET26" s="30"/>
      <c r="XEU26" s="30"/>
      <c r="XEV26" s="30"/>
      <c r="XEW26" s="30"/>
      <c r="XEX26" s="30"/>
      <c r="XEY26" s="30"/>
      <c r="XEZ26" s="30"/>
      <c r="XFA26" s="30"/>
      <c r="XFB26" s="30"/>
      <c r="XFC26" s="30"/>
      <c r="XFD26" s="30"/>
    </row>
    <row r="27" s="2" customFormat="1" ht="30.1" customHeight="1" spans="1:16384">
      <c r="A27" s="12" t="s">
        <v>58</v>
      </c>
      <c r="B27" s="13" t="s">
        <v>10</v>
      </c>
      <c r="C27" s="13" t="s">
        <v>50</v>
      </c>
      <c r="D27" s="14" t="s">
        <v>59</v>
      </c>
      <c r="E27" s="13">
        <v>65</v>
      </c>
      <c r="F27" s="18" t="s">
        <v>48</v>
      </c>
      <c r="G27" s="16" t="s">
        <v>49</v>
      </c>
      <c r="H27" s="17"/>
      <c r="XES27" s="30"/>
      <c r="XET27" s="30"/>
      <c r="XEU27" s="30"/>
      <c r="XEV27" s="30"/>
      <c r="XEW27" s="30"/>
      <c r="XEX27" s="30"/>
      <c r="XEY27" s="30"/>
      <c r="XEZ27" s="30"/>
      <c r="XFA27" s="30"/>
      <c r="XFB27" s="30"/>
      <c r="XFC27" s="30"/>
      <c r="XFD27" s="30"/>
    </row>
    <row r="28" s="2" customFormat="1" ht="30.1" customHeight="1" spans="1:16384">
      <c r="A28" s="12">
        <v>202302010209</v>
      </c>
      <c r="B28" s="13" t="s">
        <v>10</v>
      </c>
      <c r="C28" s="13" t="s">
        <v>60</v>
      </c>
      <c r="D28" s="14" t="s">
        <v>61</v>
      </c>
      <c r="E28" s="13">
        <v>68</v>
      </c>
      <c r="F28" s="18">
        <v>83.9285714285714</v>
      </c>
      <c r="G28" s="19">
        <f t="shared" si="0"/>
        <v>75.9642857142857</v>
      </c>
      <c r="H28" s="17" t="s">
        <v>13</v>
      </c>
      <c r="XES28" s="30"/>
      <c r="XET28" s="30"/>
      <c r="XEU28" s="30"/>
      <c r="XEV28" s="30"/>
      <c r="XEW28" s="30"/>
      <c r="XEX28" s="30"/>
      <c r="XEY28" s="30"/>
      <c r="XEZ28" s="30"/>
      <c r="XFA28" s="30"/>
      <c r="XFB28" s="30"/>
      <c r="XFC28" s="30"/>
      <c r="XFD28" s="30"/>
    </row>
    <row r="29" s="2" customFormat="1" ht="30.1" customHeight="1" spans="1:16384">
      <c r="A29" s="12">
        <v>202302010212</v>
      </c>
      <c r="B29" s="13" t="s">
        <v>10</v>
      </c>
      <c r="C29" s="13" t="s">
        <v>60</v>
      </c>
      <c r="D29" s="14" t="s">
        <v>62</v>
      </c>
      <c r="E29" s="13">
        <v>65</v>
      </c>
      <c r="F29" s="18">
        <v>85.9285714285714</v>
      </c>
      <c r="G29" s="19">
        <f t="shared" si="0"/>
        <v>75.4642857142857</v>
      </c>
      <c r="H29" s="17"/>
      <c r="XES29" s="30"/>
      <c r="XET29" s="30"/>
      <c r="XEU29" s="30"/>
      <c r="XEV29" s="30"/>
      <c r="XEW29" s="30"/>
      <c r="XEX29" s="30"/>
      <c r="XEY29" s="30"/>
      <c r="XEZ29" s="30"/>
      <c r="XFA29" s="30"/>
      <c r="XFB29" s="30"/>
      <c r="XFC29" s="30"/>
      <c r="XFD29" s="30"/>
    </row>
    <row r="30" ht="30" customHeight="1" spans="1:8">
      <c r="A30" s="12">
        <v>202302011205</v>
      </c>
      <c r="B30" s="13" t="s">
        <v>10</v>
      </c>
      <c r="C30" s="13" t="s">
        <v>63</v>
      </c>
      <c r="D30" s="14" t="s">
        <v>64</v>
      </c>
      <c r="E30" s="13">
        <v>93</v>
      </c>
      <c r="F30" s="18">
        <v>84.4285714285714</v>
      </c>
      <c r="G30" s="19">
        <f t="shared" ref="G30:G42" si="1">E30*0.5+F30*0.5</f>
        <v>88.7142857142857</v>
      </c>
      <c r="H30" s="17" t="s">
        <v>13</v>
      </c>
    </row>
    <row r="31" ht="30" customHeight="1" spans="1:8">
      <c r="A31" s="12">
        <v>202302011223</v>
      </c>
      <c r="B31" s="13" t="s">
        <v>10</v>
      </c>
      <c r="C31" s="13" t="s">
        <v>63</v>
      </c>
      <c r="D31" s="14" t="s">
        <v>65</v>
      </c>
      <c r="E31" s="13">
        <v>90</v>
      </c>
      <c r="F31" s="18">
        <v>86.7142857142857</v>
      </c>
      <c r="G31" s="19">
        <f t="shared" si="1"/>
        <v>88.3571428571428</v>
      </c>
      <c r="H31" s="17" t="s">
        <v>13</v>
      </c>
    </row>
    <row r="32" ht="30" customHeight="1" spans="1:8">
      <c r="A32" s="12">
        <v>202302011221</v>
      </c>
      <c r="B32" s="13" t="s">
        <v>10</v>
      </c>
      <c r="C32" s="13" t="s">
        <v>63</v>
      </c>
      <c r="D32" s="14" t="s">
        <v>66</v>
      </c>
      <c r="E32" s="13">
        <v>88</v>
      </c>
      <c r="F32" s="18">
        <v>85.2142857142857</v>
      </c>
      <c r="G32" s="19">
        <f t="shared" si="1"/>
        <v>86.6071428571428</v>
      </c>
      <c r="H32" s="20"/>
    </row>
    <row r="33" ht="30" customHeight="1" spans="1:8">
      <c r="A33" s="12">
        <v>202302011218</v>
      </c>
      <c r="B33" s="13" t="s">
        <v>10</v>
      </c>
      <c r="C33" s="13" t="s">
        <v>63</v>
      </c>
      <c r="D33" s="14" t="s">
        <v>67</v>
      </c>
      <c r="E33" s="13">
        <v>87.5</v>
      </c>
      <c r="F33" s="18">
        <v>85.1428571428571</v>
      </c>
      <c r="G33" s="19">
        <f t="shared" si="1"/>
        <v>86.3214285714286</v>
      </c>
      <c r="H33" s="20"/>
    </row>
    <row r="34" ht="30" customHeight="1" spans="1:8">
      <c r="A34" s="12">
        <v>202302011207</v>
      </c>
      <c r="B34" s="13" t="s">
        <v>10</v>
      </c>
      <c r="C34" s="13" t="s">
        <v>63</v>
      </c>
      <c r="D34" s="14" t="s">
        <v>68</v>
      </c>
      <c r="E34" s="13">
        <v>85.5</v>
      </c>
      <c r="F34" s="18">
        <v>84.6428571428571</v>
      </c>
      <c r="G34" s="19">
        <f t="shared" si="1"/>
        <v>85.0714285714286</v>
      </c>
      <c r="H34" s="20"/>
    </row>
    <row r="35" ht="30" customHeight="1" spans="1:8">
      <c r="A35" s="12">
        <v>202302011222</v>
      </c>
      <c r="B35" s="13" t="s">
        <v>10</v>
      </c>
      <c r="C35" s="13" t="s">
        <v>63</v>
      </c>
      <c r="D35" s="14" t="s">
        <v>69</v>
      </c>
      <c r="E35" s="13">
        <v>86</v>
      </c>
      <c r="F35" s="18">
        <v>83.7857142857143</v>
      </c>
      <c r="G35" s="19">
        <f t="shared" si="1"/>
        <v>84.8928571428572</v>
      </c>
      <c r="H35" s="20"/>
    </row>
    <row r="36" s="2" customFormat="1" ht="30.1" customHeight="1" spans="1:16384">
      <c r="A36" s="12" t="s">
        <v>70</v>
      </c>
      <c r="B36" s="13" t="s">
        <v>10</v>
      </c>
      <c r="C36" s="13" t="s">
        <v>71</v>
      </c>
      <c r="D36" s="14" t="s">
        <v>72</v>
      </c>
      <c r="E36" s="13">
        <v>76</v>
      </c>
      <c r="F36" s="18">
        <v>83.7857142857143</v>
      </c>
      <c r="G36" s="19">
        <f t="shared" si="1"/>
        <v>79.8928571428572</v>
      </c>
      <c r="H36" s="17" t="s">
        <v>13</v>
      </c>
      <c r="XES36" s="30"/>
      <c r="XET36" s="30"/>
      <c r="XEU36" s="30"/>
      <c r="XEV36" s="30"/>
      <c r="XEW36" s="30"/>
      <c r="XEX36" s="30"/>
      <c r="XEY36" s="30"/>
      <c r="XEZ36" s="30"/>
      <c r="XFA36" s="30"/>
      <c r="XFB36" s="30"/>
      <c r="XFC36" s="30"/>
      <c r="XFD36" s="30"/>
    </row>
    <row r="37" s="2" customFormat="1" ht="30.1" customHeight="1" spans="1:16384">
      <c r="A37" s="12" t="s">
        <v>73</v>
      </c>
      <c r="B37" s="13" t="s">
        <v>10</v>
      </c>
      <c r="C37" s="13" t="s">
        <v>71</v>
      </c>
      <c r="D37" s="14" t="s">
        <v>74</v>
      </c>
      <c r="E37" s="13">
        <v>70</v>
      </c>
      <c r="F37" s="18">
        <v>86.2857142857143</v>
      </c>
      <c r="G37" s="19">
        <f t="shared" si="1"/>
        <v>78.1428571428572</v>
      </c>
      <c r="H37" s="17" t="s">
        <v>13</v>
      </c>
      <c r="XES37" s="30"/>
      <c r="XET37" s="30"/>
      <c r="XEU37" s="30"/>
      <c r="XEV37" s="30"/>
      <c r="XEW37" s="30"/>
      <c r="XEX37" s="30"/>
      <c r="XEY37" s="30"/>
      <c r="XEZ37" s="30"/>
      <c r="XFA37" s="30"/>
      <c r="XFB37" s="30"/>
      <c r="XFC37" s="30"/>
      <c r="XFD37" s="30"/>
    </row>
    <row r="38" s="2" customFormat="1" ht="30.1" customHeight="1" spans="1:16384">
      <c r="A38" s="12">
        <v>202302010304</v>
      </c>
      <c r="B38" s="13" t="s">
        <v>10</v>
      </c>
      <c r="C38" s="13" t="s">
        <v>71</v>
      </c>
      <c r="D38" s="14" t="s">
        <v>75</v>
      </c>
      <c r="E38" s="13">
        <v>65</v>
      </c>
      <c r="F38" s="18">
        <v>84.1428571428571</v>
      </c>
      <c r="G38" s="19">
        <f t="shared" si="1"/>
        <v>74.5714285714286</v>
      </c>
      <c r="H38" s="17" t="s">
        <v>13</v>
      </c>
      <c r="XES38" s="30"/>
      <c r="XET38" s="30"/>
      <c r="XEU38" s="30"/>
      <c r="XEV38" s="30"/>
      <c r="XEW38" s="30"/>
      <c r="XEX38" s="30"/>
      <c r="XEY38" s="30"/>
      <c r="XEZ38" s="30"/>
      <c r="XFA38" s="30"/>
      <c r="XFB38" s="30"/>
      <c r="XFC38" s="30"/>
      <c r="XFD38" s="30"/>
    </row>
    <row r="39" s="2" customFormat="1" ht="30.1" customHeight="1" spans="1:16384">
      <c r="A39" s="12">
        <v>202302010305</v>
      </c>
      <c r="B39" s="13" t="s">
        <v>10</v>
      </c>
      <c r="C39" s="13" t="s">
        <v>71</v>
      </c>
      <c r="D39" s="14" t="s">
        <v>76</v>
      </c>
      <c r="E39" s="13">
        <v>65</v>
      </c>
      <c r="F39" s="18">
        <v>82.7142857142857</v>
      </c>
      <c r="G39" s="19">
        <f t="shared" si="1"/>
        <v>73.8571428571428</v>
      </c>
      <c r="H39" s="17"/>
      <c r="XES39" s="30"/>
      <c r="XET39" s="30"/>
      <c r="XEU39" s="30"/>
      <c r="XEV39" s="30"/>
      <c r="XEW39" s="30"/>
      <c r="XEX39" s="30"/>
      <c r="XEY39" s="30"/>
      <c r="XEZ39" s="30"/>
      <c r="XFA39" s="30"/>
      <c r="XFB39" s="30"/>
      <c r="XFC39" s="30"/>
      <c r="XFD39" s="30"/>
    </row>
    <row r="40" s="2" customFormat="1" ht="30.1" customHeight="1" spans="1:16384">
      <c r="A40" s="12">
        <v>202302010325</v>
      </c>
      <c r="B40" s="13" t="s">
        <v>10</v>
      </c>
      <c r="C40" s="13" t="s">
        <v>77</v>
      </c>
      <c r="D40" s="14" t="s">
        <v>78</v>
      </c>
      <c r="E40" s="13">
        <v>80</v>
      </c>
      <c r="F40" s="18">
        <v>82.5714285714286</v>
      </c>
      <c r="G40" s="19">
        <f t="shared" si="1"/>
        <v>81.2857142857143</v>
      </c>
      <c r="H40" s="17" t="s">
        <v>13</v>
      </c>
      <c r="XES40" s="30"/>
      <c r="XET40" s="30"/>
      <c r="XEU40" s="30"/>
      <c r="XEV40" s="30"/>
      <c r="XEW40" s="30"/>
      <c r="XEX40" s="30"/>
      <c r="XEY40" s="30"/>
      <c r="XEZ40" s="30"/>
      <c r="XFA40" s="30"/>
      <c r="XFB40" s="30"/>
      <c r="XFC40" s="30"/>
      <c r="XFD40" s="30"/>
    </row>
    <row r="41" s="2" customFormat="1" ht="30.1" customHeight="1" spans="1:16384">
      <c r="A41" s="12">
        <v>202302010322</v>
      </c>
      <c r="B41" s="13" t="s">
        <v>10</v>
      </c>
      <c r="C41" s="13" t="s">
        <v>77</v>
      </c>
      <c r="D41" s="14" t="s">
        <v>79</v>
      </c>
      <c r="E41" s="13">
        <v>75</v>
      </c>
      <c r="F41" s="18">
        <v>83.5714285714286</v>
      </c>
      <c r="G41" s="19">
        <f t="shared" si="1"/>
        <v>79.2857142857143</v>
      </c>
      <c r="H41" s="17" t="s">
        <v>13</v>
      </c>
      <c r="XES41" s="30"/>
      <c r="XET41" s="30"/>
      <c r="XEU41" s="30"/>
      <c r="XEV41" s="30"/>
      <c r="XEW41" s="30"/>
      <c r="XEX41" s="30"/>
      <c r="XEY41" s="30"/>
      <c r="XEZ41" s="30"/>
      <c r="XFA41" s="30"/>
      <c r="XFB41" s="30"/>
      <c r="XFC41" s="30"/>
      <c r="XFD41" s="30"/>
    </row>
    <row r="42" s="2" customFormat="1" ht="30.1" customHeight="1" spans="1:16384">
      <c r="A42" s="12">
        <v>202302010327</v>
      </c>
      <c r="B42" s="13" t="s">
        <v>10</v>
      </c>
      <c r="C42" s="13" t="s">
        <v>77</v>
      </c>
      <c r="D42" s="14" t="s">
        <v>80</v>
      </c>
      <c r="E42" s="13">
        <v>65</v>
      </c>
      <c r="F42" s="18">
        <v>84.2142857142857</v>
      </c>
      <c r="G42" s="19">
        <f t="shared" si="1"/>
        <v>74.6071428571428</v>
      </c>
      <c r="H42" s="17" t="s">
        <v>13</v>
      </c>
      <c r="XES42" s="30"/>
      <c r="XET42" s="30"/>
      <c r="XEU42" s="30"/>
      <c r="XEV42" s="30"/>
      <c r="XEW42" s="30"/>
      <c r="XEX42" s="30"/>
      <c r="XEY42" s="30"/>
      <c r="XEZ42" s="30"/>
      <c r="XFA42" s="30"/>
      <c r="XFB42" s="30"/>
      <c r="XFC42" s="30"/>
      <c r="XFD42" s="30"/>
    </row>
    <row r="43" s="2" customFormat="1" ht="30.1" customHeight="1" spans="1:16384">
      <c r="A43" s="12">
        <v>202302010406</v>
      </c>
      <c r="B43" s="13" t="s">
        <v>10</v>
      </c>
      <c r="C43" s="13" t="s">
        <v>81</v>
      </c>
      <c r="D43" s="14" t="s">
        <v>82</v>
      </c>
      <c r="E43" s="13">
        <v>71</v>
      </c>
      <c r="F43" s="18">
        <v>84</v>
      </c>
      <c r="G43" s="19">
        <f t="shared" ref="G43:G48" si="2">E43*0.5+F43*0.5</f>
        <v>77.5</v>
      </c>
      <c r="H43" s="17" t="s">
        <v>13</v>
      </c>
      <c r="XES43" s="30"/>
      <c r="XET43" s="30"/>
      <c r="XEU43" s="30"/>
      <c r="XEV43" s="30"/>
      <c r="XEW43" s="30"/>
      <c r="XEX43" s="30"/>
      <c r="XEY43" s="30"/>
      <c r="XEZ43" s="30"/>
      <c r="XFA43" s="30"/>
      <c r="XFB43" s="30"/>
      <c r="XFC43" s="30"/>
      <c r="XFD43" s="30"/>
    </row>
    <row r="44" s="2" customFormat="1" ht="30.1" customHeight="1" spans="1:16384">
      <c r="A44" s="12">
        <v>202302010416</v>
      </c>
      <c r="B44" s="13" t="s">
        <v>10</v>
      </c>
      <c r="C44" s="13" t="s">
        <v>81</v>
      </c>
      <c r="D44" s="14" t="s">
        <v>83</v>
      </c>
      <c r="E44" s="13">
        <v>67</v>
      </c>
      <c r="F44" s="18">
        <v>87.8571428571429</v>
      </c>
      <c r="G44" s="19">
        <f t="shared" si="2"/>
        <v>77.4285714285714</v>
      </c>
      <c r="H44" s="17" t="s">
        <v>13</v>
      </c>
      <c r="XES44" s="30"/>
      <c r="XET44" s="30"/>
      <c r="XEU44" s="30"/>
      <c r="XEV44" s="30"/>
      <c r="XEW44" s="30"/>
      <c r="XEX44" s="30"/>
      <c r="XEY44" s="30"/>
      <c r="XEZ44" s="30"/>
      <c r="XFA44" s="30"/>
      <c r="XFB44" s="30"/>
      <c r="XFC44" s="30"/>
      <c r="XFD44" s="30"/>
    </row>
    <row r="45" s="2" customFormat="1" ht="30.1" customHeight="1" spans="1:16384">
      <c r="A45" s="12">
        <v>202302010401</v>
      </c>
      <c r="B45" s="13" t="s">
        <v>10</v>
      </c>
      <c r="C45" s="13" t="s">
        <v>81</v>
      </c>
      <c r="D45" s="14" t="s">
        <v>84</v>
      </c>
      <c r="E45" s="13">
        <v>66.5</v>
      </c>
      <c r="F45" s="18">
        <v>87.8571428571429</v>
      </c>
      <c r="G45" s="19">
        <f t="shared" si="2"/>
        <v>77.1785714285714</v>
      </c>
      <c r="H45" s="17"/>
      <c r="XES45" s="30"/>
      <c r="XET45" s="30"/>
      <c r="XEU45" s="30"/>
      <c r="XEV45" s="30"/>
      <c r="XEW45" s="30"/>
      <c r="XEX45" s="30"/>
      <c r="XEY45" s="30"/>
      <c r="XEZ45" s="30"/>
      <c r="XFA45" s="30"/>
      <c r="XFB45" s="30"/>
      <c r="XFC45" s="30"/>
      <c r="XFD45" s="30"/>
    </row>
    <row r="46" s="2" customFormat="1" ht="30.1" customHeight="1" spans="1:16384">
      <c r="A46" s="12">
        <v>202302010505</v>
      </c>
      <c r="B46" s="13" t="s">
        <v>10</v>
      </c>
      <c r="C46" s="13" t="s">
        <v>81</v>
      </c>
      <c r="D46" s="14" t="s">
        <v>85</v>
      </c>
      <c r="E46" s="13">
        <v>66.5</v>
      </c>
      <c r="F46" s="18">
        <v>85.7142857142857</v>
      </c>
      <c r="G46" s="19">
        <f t="shared" si="2"/>
        <v>76.1071428571428</v>
      </c>
      <c r="H46" s="17"/>
      <c r="XES46" s="30"/>
      <c r="XET46" s="30"/>
      <c r="XEU46" s="30"/>
      <c r="XEV46" s="30"/>
      <c r="XEW46" s="30"/>
      <c r="XEX46" s="30"/>
      <c r="XEY46" s="30"/>
      <c r="XEZ46" s="30"/>
      <c r="XFA46" s="30"/>
      <c r="XFB46" s="30"/>
      <c r="XFC46" s="30"/>
      <c r="XFD46" s="30"/>
    </row>
    <row r="47" s="2" customFormat="1" ht="30.1" customHeight="1" spans="1:16384">
      <c r="A47" s="12">
        <v>202302010425</v>
      </c>
      <c r="B47" s="13" t="s">
        <v>10</v>
      </c>
      <c r="C47" s="13" t="s">
        <v>81</v>
      </c>
      <c r="D47" s="14" t="s">
        <v>86</v>
      </c>
      <c r="E47" s="13">
        <v>62.5</v>
      </c>
      <c r="F47" s="18">
        <v>83.2142857142857</v>
      </c>
      <c r="G47" s="19">
        <f t="shared" si="2"/>
        <v>72.8571428571428</v>
      </c>
      <c r="H47" s="17"/>
      <c r="XES47" s="30"/>
      <c r="XET47" s="30"/>
      <c r="XEU47" s="30"/>
      <c r="XEV47" s="30"/>
      <c r="XEW47" s="30"/>
      <c r="XEX47" s="30"/>
      <c r="XEY47" s="30"/>
      <c r="XEZ47" s="30"/>
      <c r="XFA47" s="30"/>
      <c r="XFB47" s="30"/>
      <c r="XFC47" s="30"/>
      <c r="XFD47" s="30"/>
    </row>
    <row r="48" s="2" customFormat="1" ht="30.1" customHeight="1" spans="1:16384">
      <c r="A48" s="12">
        <v>202302010418</v>
      </c>
      <c r="B48" s="13" t="s">
        <v>10</v>
      </c>
      <c r="C48" s="13" t="s">
        <v>81</v>
      </c>
      <c r="D48" s="14" t="s">
        <v>87</v>
      </c>
      <c r="E48" s="13">
        <v>64.5</v>
      </c>
      <c r="F48" s="18">
        <v>0</v>
      </c>
      <c r="G48" s="19">
        <f t="shared" si="2"/>
        <v>32.25</v>
      </c>
      <c r="H48" s="17"/>
      <c r="XES48" s="30"/>
      <c r="XET48" s="30"/>
      <c r="XEU48" s="30"/>
      <c r="XEV48" s="30"/>
      <c r="XEW48" s="30"/>
      <c r="XEX48" s="30"/>
      <c r="XEY48" s="30"/>
      <c r="XEZ48" s="30"/>
      <c r="XFA48" s="30"/>
      <c r="XFB48" s="30"/>
      <c r="XFC48" s="30"/>
      <c r="XFD48" s="30"/>
    </row>
    <row r="49" s="2" customFormat="1" ht="30.1" customHeight="1" spans="1:16384">
      <c r="A49" s="21" t="s">
        <v>88</v>
      </c>
      <c r="B49" s="22" t="s">
        <v>89</v>
      </c>
      <c r="C49" s="22" t="s">
        <v>90</v>
      </c>
      <c r="D49" s="23" t="s">
        <v>91</v>
      </c>
      <c r="E49" s="24">
        <v>77</v>
      </c>
      <c r="F49" s="25">
        <v>86.5</v>
      </c>
      <c r="G49" s="26">
        <f>AVERAGE(E49,F49)</f>
        <v>81.75</v>
      </c>
      <c r="H49" s="27" t="s">
        <v>13</v>
      </c>
      <c r="XES49" s="30"/>
      <c r="XET49" s="30"/>
      <c r="XEU49" s="30"/>
      <c r="XEV49" s="30"/>
      <c r="XEW49" s="30"/>
      <c r="XEX49" s="30"/>
      <c r="XEY49" s="30"/>
      <c r="XEZ49" s="30"/>
      <c r="XFA49" s="30"/>
      <c r="XFB49" s="30"/>
      <c r="XFC49" s="30"/>
      <c r="XFD49" s="30"/>
    </row>
    <row r="50" s="2" customFormat="1" ht="30.1" customHeight="1" spans="1:16384">
      <c r="A50" s="21" t="s">
        <v>92</v>
      </c>
      <c r="B50" s="22" t="s">
        <v>89</v>
      </c>
      <c r="C50" s="22" t="s">
        <v>90</v>
      </c>
      <c r="D50" s="23" t="s">
        <v>93</v>
      </c>
      <c r="E50" s="24">
        <v>65</v>
      </c>
      <c r="F50" s="25">
        <v>81.7142857142857</v>
      </c>
      <c r="G50" s="26">
        <f>AVERAGE(E50,F50)</f>
        <v>73.3571428571428</v>
      </c>
      <c r="H50" s="27" t="s">
        <v>13</v>
      </c>
      <c r="XES50" s="30"/>
      <c r="XET50" s="30"/>
      <c r="XEU50" s="30"/>
      <c r="XEV50" s="30"/>
      <c r="XEW50" s="30"/>
      <c r="XEX50" s="30"/>
      <c r="XEY50" s="30"/>
      <c r="XEZ50" s="30"/>
      <c r="XFA50" s="30"/>
      <c r="XFB50" s="30"/>
      <c r="XFC50" s="30"/>
      <c r="XFD50" s="30"/>
    </row>
    <row r="51" s="2" customFormat="1" ht="30.1" customHeight="1" spans="1:16384">
      <c r="A51" s="21" t="s">
        <v>94</v>
      </c>
      <c r="B51" s="22" t="s">
        <v>89</v>
      </c>
      <c r="C51" s="22" t="s">
        <v>90</v>
      </c>
      <c r="D51" s="23" t="s">
        <v>95</v>
      </c>
      <c r="E51" s="24">
        <v>61</v>
      </c>
      <c r="F51" s="25">
        <v>85.5714285714286</v>
      </c>
      <c r="G51" s="26">
        <f>AVERAGE(E51,F51)</f>
        <v>73.2857142857143</v>
      </c>
      <c r="H51" s="27" t="s">
        <v>13</v>
      </c>
      <c r="XES51" s="30"/>
      <c r="XET51" s="30"/>
      <c r="XEU51" s="30"/>
      <c r="XEV51" s="30"/>
      <c r="XEW51" s="30"/>
      <c r="XEX51" s="30"/>
      <c r="XEY51" s="30"/>
      <c r="XEZ51" s="30"/>
      <c r="XFA51" s="30"/>
      <c r="XFB51" s="30"/>
      <c r="XFC51" s="30"/>
      <c r="XFD51" s="30"/>
    </row>
    <row r="52" s="2" customFormat="1" ht="30.1" customHeight="1" spans="1:16384">
      <c r="A52" s="21" t="s">
        <v>96</v>
      </c>
      <c r="B52" s="22" t="s">
        <v>89</v>
      </c>
      <c r="C52" s="22" t="s">
        <v>90</v>
      </c>
      <c r="D52" s="23" t="s">
        <v>97</v>
      </c>
      <c r="E52" s="24">
        <v>59.5</v>
      </c>
      <c r="F52" s="25">
        <v>85.1428571428571</v>
      </c>
      <c r="G52" s="26">
        <f>AVERAGE(E52,F52)</f>
        <v>72.3214285714286</v>
      </c>
      <c r="H52" s="27" t="s">
        <v>13</v>
      </c>
      <c r="XES52" s="30"/>
      <c r="XET52" s="30"/>
      <c r="XEU52" s="30"/>
      <c r="XEV52" s="30"/>
      <c r="XEW52" s="30"/>
      <c r="XEX52" s="30"/>
      <c r="XEY52" s="30"/>
      <c r="XEZ52" s="30"/>
      <c r="XFA52" s="30"/>
      <c r="XFB52" s="30"/>
      <c r="XFC52" s="30"/>
      <c r="XFD52" s="30"/>
    </row>
    <row r="53" s="2" customFormat="1" ht="30.1" customHeight="1" spans="1:16384">
      <c r="A53" s="21" t="s">
        <v>98</v>
      </c>
      <c r="B53" s="22" t="s">
        <v>89</v>
      </c>
      <c r="C53" s="22" t="s">
        <v>90</v>
      </c>
      <c r="D53" s="23" t="s">
        <v>99</v>
      </c>
      <c r="E53" s="24">
        <v>52</v>
      </c>
      <c r="F53" s="25">
        <v>78.6428571428571</v>
      </c>
      <c r="G53" s="26">
        <f>AVERAGE(E53,F53)</f>
        <v>65.3214285714286</v>
      </c>
      <c r="H53" s="27" t="s">
        <v>13</v>
      </c>
      <c r="XES53" s="30"/>
      <c r="XET53" s="30"/>
      <c r="XEU53" s="30"/>
      <c r="XEV53" s="30"/>
      <c r="XEW53" s="30"/>
      <c r="XEX53" s="30"/>
      <c r="XEY53" s="30"/>
      <c r="XEZ53" s="30"/>
      <c r="XFA53" s="30"/>
      <c r="XFB53" s="30"/>
      <c r="XFC53" s="30"/>
      <c r="XFD53" s="30"/>
    </row>
    <row r="54" s="2" customFormat="1" ht="30.1" customHeight="1" spans="1:16384">
      <c r="A54" s="21" t="s">
        <v>100</v>
      </c>
      <c r="B54" s="22" t="s">
        <v>89</v>
      </c>
      <c r="C54" s="22" t="s">
        <v>90</v>
      </c>
      <c r="D54" s="23" t="s">
        <v>101</v>
      </c>
      <c r="E54" s="24">
        <v>56.5</v>
      </c>
      <c r="F54" s="26" t="s">
        <v>48</v>
      </c>
      <c r="G54" s="26" t="s">
        <v>49</v>
      </c>
      <c r="H54" s="27"/>
      <c r="XES54" s="30"/>
      <c r="XET54" s="30"/>
      <c r="XEU54" s="30"/>
      <c r="XEV54" s="30"/>
      <c r="XEW54" s="30"/>
      <c r="XEX54" s="30"/>
      <c r="XEY54" s="30"/>
      <c r="XEZ54" s="30"/>
      <c r="XFA54" s="30"/>
      <c r="XFB54" s="30"/>
      <c r="XFC54" s="30"/>
      <c r="XFD54" s="30"/>
    </row>
    <row r="55" s="2" customFormat="1" ht="30.1" customHeight="1" spans="1:16384">
      <c r="A55" s="21" t="s">
        <v>102</v>
      </c>
      <c r="B55" s="22" t="s">
        <v>89</v>
      </c>
      <c r="C55" s="22" t="s">
        <v>103</v>
      </c>
      <c r="D55" s="23" t="s">
        <v>104</v>
      </c>
      <c r="E55" s="24">
        <v>65</v>
      </c>
      <c r="F55" s="25">
        <v>83.8571428571429</v>
      </c>
      <c r="G55" s="26">
        <f>AVERAGE(E55,F55)</f>
        <v>74.4285714285714</v>
      </c>
      <c r="H55" s="27" t="s">
        <v>13</v>
      </c>
      <c r="XES55" s="30"/>
      <c r="XET55" s="30"/>
      <c r="XEU55" s="30"/>
      <c r="XEV55" s="30"/>
      <c r="XEW55" s="30"/>
      <c r="XEX55" s="30"/>
      <c r="XEY55" s="30"/>
      <c r="XEZ55" s="30"/>
      <c r="XFA55" s="30"/>
      <c r="XFB55" s="30"/>
      <c r="XFC55" s="30"/>
      <c r="XFD55" s="30"/>
    </row>
    <row r="56" s="2" customFormat="1" ht="30.1" customHeight="1" spans="1:16384">
      <c r="A56" s="21" t="s">
        <v>105</v>
      </c>
      <c r="B56" s="22" t="s">
        <v>89</v>
      </c>
      <c r="C56" s="22" t="s">
        <v>103</v>
      </c>
      <c r="D56" s="23" t="s">
        <v>106</v>
      </c>
      <c r="E56" s="24">
        <v>65</v>
      </c>
      <c r="F56" s="23" t="s">
        <v>48</v>
      </c>
      <c r="G56" s="26" t="s">
        <v>49</v>
      </c>
      <c r="H56" s="27"/>
      <c r="XES56" s="30"/>
      <c r="XET56" s="30"/>
      <c r="XEU56" s="30"/>
      <c r="XEV56" s="30"/>
      <c r="XEW56" s="30"/>
      <c r="XEX56" s="30"/>
      <c r="XEY56" s="30"/>
      <c r="XEZ56" s="30"/>
      <c r="XFA56" s="30"/>
      <c r="XFB56" s="30"/>
      <c r="XFC56" s="30"/>
      <c r="XFD56" s="30"/>
    </row>
    <row r="57" s="2" customFormat="1" ht="30.1" customHeight="1" spans="1:16384">
      <c r="A57" s="12" t="s">
        <v>107</v>
      </c>
      <c r="B57" s="13" t="s">
        <v>89</v>
      </c>
      <c r="C57" s="13" t="s">
        <v>108</v>
      </c>
      <c r="D57" s="14" t="s">
        <v>109</v>
      </c>
      <c r="E57" s="24">
        <v>75</v>
      </c>
      <c r="F57" s="25">
        <v>82.7142857142857</v>
      </c>
      <c r="G57" s="26">
        <f>AVERAGE(E57,F57)</f>
        <v>78.8571428571428</v>
      </c>
      <c r="H57" s="27" t="s">
        <v>13</v>
      </c>
      <c r="XES57" s="30"/>
      <c r="XET57" s="30"/>
      <c r="XEU57" s="30"/>
      <c r="XEV57" s="30"/>
      <c r="XEW57" s="30"/>
      <c r="XEX57" s="30"/>
      <c r="XEY57" s="30"/>
      <c r="XEZ57" s="30"/>
      <c r="XFA57" s="30"/>
      <c r="XFB57" s="30"/>
      <c r="XFC57" s="30"/>
      <c r="XFD57" s="30"/>
    </row>
    <row r="58" s="2" customFormat="1" ht="30.1" customHeight="1" spans="1:16384">
      <c r="A58" s="12" t="s">
        <v>110</v>
      </c>
      <c r="B58" s="13" t="s">
        <v>89</v>
      </c>
      <c r="C58" s="13" t="s">
        <v>108</v>
      </c>
      <c r="D58" s="14" t="s">
        <v>111</v>
      </c>
      <c r="E58" s="24">
        <v>72</v>
      </c>
      <c r="F58" s="26" t="s">
        <v>48</v>
      </c>
      <c r="G58" s="26" t="s">
        <v>49</v>
      </c>
      <c r="H58" s="27"/>
      <c r="XES58" s="30"/>
      <c r="XET58" s="30"/>
      <c r="XEU58" s="30"/>
      <c r="XEV58" s="30"/>
      <c r="XEW58" s="30"/>
      <c r="XEX58" s="30"/>
      <c r="XEY58" s="30"/>
      <c r="XEZ58" s="30"/>
      <c r="XFA58" s="30"/>
      <c r="XFB58" s="30"/>
      <c r="XFC58" s="30"/>
      <c r="XFD58" s="30"/>
    </row>
    <row r="59" ht="30" customHeight="1" spans="1:8">
      <c r="A59" s="21">
        <v>202302011025</v>
      </c>
      <c r="B59" s="22" t="s">
        <v>89</v>
      </c>
      <c r="C59" s="22" t="s">
        <v>112</v>
      </c>
      <c r="D59" s="23" t="s">
        <v>113</v>
      </c>
      <c r="E59" s="28">
        <v>93</v>
      </c>
      <c r="F59" s="25">
        <v>89.1428571428571</v>
      </c>
      <c r="G59" s="26">
        <f>AVERAGE(E59,F59)</f>
        <v>91.0714285714286</v>
      </c>
      <c r="H59" s="27" t="s">
        <v>13</v>
      </c>
    </row>
    <row r="60" ht="30" customHeight="1" spans="1:8">
      <c r="A60" s="21">
        <v>202302011106</v>
      </c>
      <c r="B60" s="22" t="s">
        <v>89</v>
      </c>
      <c r="C60" s="22" t="s">
        <v>112</v>
      </c>
      <c r="D60" s="23" t="s">
        <v>114</v>
      </c>
      <c r="E60" s="28">
        <v>89</v>
      </c>
      <c r="F60" s="25">
        <v>83</v>
      </c>
      <c r="G60" s="26">
        <f>AVERAGE(E60,F60)</f>
        <v>86</v>
      </c>
      <c r="H60" s="28"/>
    </row>
    <row r="61" ht="30" customHeight="1" spans="1:8">
      <c r="A61" s="21">
        <v>202302011008</v>
      </c>
      <c r="B61" s="22" t="s">
        <v>89</v>
      </c>
      <c r="C61" s="22" t="s">
        <v>112</v>
      </c>
      <c r="D61" s="23" t="s">
        <v>115</v>
      </c>
      <c r="E61" s="28">
        <v>83.5</v>
      </c>
      <c r="F61" s="27" t="s">
        <v>48</v>
      </c>
      <c r="G61" s="26" t="s">
        <v>49</v>
      </c>
      <c r="H61" s="28"/>
    </row>
    <row r="62" ht="30" customHeight="1" spans="1:8">
      <c r="A62" s="21">
        <v>202302011312</v>
      </c>
      <c r="B62" s="22" t="s">
        <v>89</v>
      </c>
      <c r="C62" s="22" t="s">
        <v>116</v>
      </c>
      <c r="D62" s="23" t="s">
        <v>117</v>
      </c>
      <c r="E62" s="28">
        <v>87</v>
      </c>
      <c r="F62" s="25">
        <v>87.6428571428571</v>
      </c>
      <c r="G62" s="29">
        <f>AVERAGE(E62,F62)</f>
        <v>87.3214285714286</v>
      </c>
      <c r="H62" s="27" t="s">
        <v>13</v>
      </c>
    </row>
    <row r="63" ht="30" customHeight="1" spans="1:8">
      <c r="A63" s="21">
        <v>202302011320</v>
      </c>
      <c r="B63" s="22" t="s">
        <v>89</v>
      </c>
      <c r="C63" s="22" t="s">
        <v>116</v>
      </c>
      <c r="D63" s="23" t="s">
        <v>118</v>
      </c>
      <c r="E63" s="28">
        <v>78</v>
      </c>
      <c r="F63" s="25">
        <v>84.7857142857143</v>
      </c>
      <c r="G63" s="29">
        <f>AVERAGE(E63,F63)</f>
        <v>81.3928571428572</v>
      </c>
      <c r="H63" s="28"/>
    </row>
    <row r="64" ht="30" customHeight="1" spans="1:8">
      <c r="A64" s="21">
        <v>202302011317</v>
      </c>
      <c r="B64" s="22" t="s">
        <v>89</v>
      </c>
      <c r="C64" s="22" t="s">
        <v>116</v>
      </c>
      <c r="D64" s="23" t="s">
        <v>119</v>
      </c>
      <c r="E64" s="28">
        <v>72</v>
      </c>
      <c r="F64" s="25">
        <v>84.8571428571429</v>
      </c>
      <c r="G64" s="29">
        <f>AVERAGE(E64,F64)</f>
        <v>78.4285714285714</v>
      </c>
      <c r="H64" s="28"/>
    </row>
    <row r="65" ht="30" customHeight="1" spans="1:8">
      <c r="A65" s="21">
        <v>202302011529</v>
      </c>
      <c r="B65" s="22" t="s">
        <v>89</v>
      </c>
      <c r="C65" s="22" t="s">
        <v>120</v>
      </c>
      <c r="D65" s="23" t="s">
        <v>121</v>
      </c>
      <c r="E65" s="28">
        <v>76.5</v>
      </c>
      <c r="F65" s="25">
        <v>85.3571428571429</v>
      </c>
      <c r="G65" s="29">
        <f t="shared" ref="G65:G70" si="3">AVERAGE(E65,F65)</f>
        <v>80.9285714285714</v>
      </c>
      <c r="H65" s="27" t="s">
        <v>13</v>
      </c>
    </row>
    <row r="66" ht="30" customHeight="1" spans="1:8">
      <c r="A66" s="21">
        <v>202302011609</v>
      </c>
      <c r="B66" s="22" t="s">
        <v>89</v>
      </c>
      <c r="C66" s="22" t="s">
        <v>120</v>
      </c>
      <c r="D66" s="23" t="s">
        <v>122</v>
      </c>
      <c r="E66" s="28">
        <v>75</v>
      </c>
      <c r="F66" s="25">
        <v>84.5714285714286</v>
      </c>
      <c r="G66" s="29">
        <f t="shared" si="3"/>
        <v>79.7857142857143</v>
      </c>
      <c r="H66" s="31"/>
    </row>
    <row r="67" ht="30" customHeight="1" spans="1:8">
      <c r="A67" s="21">
        <v>202302011615</v>
      </c>
      <c r="B67" s="22" t="s">
        <v>89</v>
      </c>
      <c r="C67" s="22" t="s">
        <v>120</v>
      </c>
      <c r="D67" s="23" t="s">
        <v>123</v>
      </c>
      <c r="E67" s="28">
        <v>75</v>
      </c>
      <c r="F67" s="25">
        <v>80.2857142857143</v>
      </c>
      <c r="G67" s="29">
        <f t="shared" si="3"/>
        <v>77.6428571428572</v>
      </c>
      <c r="H67" s="31"/>
    </row>
    <row r="68" ht="30" customHeight="1" spans="1:8">
      <c r="A68" s="21">
        <v>202302011304</v>
      </c>
      <c r="B68" s="22" t="s">
        <v>89</v>
      </c>
      <c r="C68" s="22" t="s">
        <v>124</v>
      </c>
      <c r="D68" s="23" t="s">
        <v>125</v>
      </c>
      <c r="E68" s="27">
        <v>79.5</v>
      </c>
      <c r="F68" s="25">
        <v>87.3571428571429</v>
      </c>
      <c r="G68" s="29">
        <f t="shared" si="3"/>
        <v>83.4285714285714</v>
      </c>
      <c r="H68" s="27" t="s">
        <v>13</v>
      </c>
    </row>
    <row r="69" ht="30" customHeight="1" spans="1:8">
      <c r="A69" s="21">
        <v>202302011301</v>
      </c>
      <c r="B69" s="22" t="s">
        <v>89</v>
      </c>
      <c r="C69" s="22" t="s">
        <v>124</v>
      </c>
      <c r="D69" s="23" t="s">
        <v>126</v>
      </c>
      <c r="E69" s="27">
        <v>83</v>
      </c>
      <c r="F69" s="25">
        <v>82.7142857142857</v>
      </c>
      <c r="G69" s="29">
        <f t="shared" si="3"/>
        <v>82.8571428571428</v>
      </c>
      <c r="H69" s="32"/>
    </row>
    <row r="70" ht="30" customHeight="1" spans="1:8">
      <c r="A70" s="21">
        <v>202302011305</v>
      </c>
      <c r="B70" s="22" t="s">
        <v>89</v>
      </c>
      <c r="C70" s="22" t="s">
        <v>124</v>
      </c>
      <c r="D70" s="23" t="s">
        <v>127</v>
      </c>
      <c r="E70" s="27">
        <v>77.5</v>
      </c>
      <c r="F70" s="25">
        <v>86.8571428571429</v>
      </c>
      <c r="G70" s="29">
        <f t="shared" si="3"/>
        <v>82.1785714285714</v>
      </c>
      <c r="H70" s="28"/>
    </row>
    <row r="71" s="2" customFormat="1" ht="30.1" customHeight="1" spans="1:16384">
      <c r="A71" s="21">
        <v>202302010728</v>
      </c>
      <c r="B71" s="22" t="s">
        <v>89</v>
      </c>
      <c r="C71" s="22" t="s">
        <v>128</v>
      </c>
      <c r="D71" s="23" t="s">
        <v>129</v>
      </c>
      <c r="E71" s="28">
        <v>74.5</v>
      </c>
      <c r="F71" s="25">
        <v>85.7857142857143</v>
      </c>
      <c r="G71" s="26">
        <f t="shared" ref="G71:G100" si="4">AVERAGE(E71,F71)</f>
        <v>80.1428571428572</v>
      </c>
      <c r="H71" s="33" t="s">
        <v>13</v>
      </c>
      <c r="XES71" s="30"/>
      <c r="XET71" s="30"/>
      <c r="XEU71" s="30"/>
      <c r="XEV71" s="30"/>
      <c r="XEW71" s="30"/>
      <c r="XEX71" s="30"/>
      <c r="XEY71" s="30"/>
      <c r="XEZ71" s="30"/>
      <c r="XFA71" s="30"/>
      <c r="XFB71" s="30"/>
      <c r="XFC71" s="30"/>
      <c r="XFD71" s="30"/>
    </row>
    <row r="72" s="2" customFormat="1" ht="30.1" customHeight="1" spans="1:16384">
      <c r="A72" s="21">
        <v>202302010714</v>
      </c>
      <c r="B72" s="22" t="s">
        <v>89</v>
      </c>
      <c r="C72" s="22" t="s">
        <v>128</v>
      </c>
      <c r="D72" s="23" t="s">
        <v>130</v>
      </c>
      <c r="E72" s="24">
        <v>72.5</v>
      </c>
      <c r="F72" s="25">
        <v>85.6142857142857</v>
      </c>
      <c r="G72" s="26">
        <f t="shared" si="4"/>
        <v>79.0571428571428</v>
      </c>
      <c r="H72" s="33" t="s">
        <v>13</v>
      </c>
      <c r="XES72" s="30"/>
      <c r="XET72" s="30"/>
      <c r="XEU72" s="30"/>
      <c r="XEV72" s="30"/>
      <c r="XEW72" s="30"/>
      <c r="XEX72" s="30"/>
      <c r="XEY72" s="30"/>
      <c r="XEZ72" s="30"/>
      <c r="XFA72" s="30"/>
      <c r="XFB72" s="30"/>
      <c r="XFC72" s="30"/>
      <c r="XFD72" s="30"/>
    </row>
    <row r="73" s="2" customFormat="1" ht="30.1" customHeight="1" spans="1:16384">
      <c r="A73" s="21">
        <v>202302010813</v>
      </c>
      <c r="B73" s="22" t="s">
        <v>89</v>
      </c>
      <c r="C73" s="22" t="s">
        <v>128</v>
      </c>
      <c r="D73" s="23" t="s">
        <v>131</v>
      </c>
      <c r="E73" s="28">
        <v>74.5</v>
      </c>
      <c r="F73" s="25">
        <v>83.0714285714286</v>
      </c>
      <c r="G73" s="26">
        <f t="shared" si="4"/>
        <v>78.7857142857143</v>
      </c>
      <c r="H73" s="33" t="s">
        <v>13</v>
      </c>
      <c r="XES73" s="30"/>
      <c r="XET73" s="30"/>
      <c r="XEU73" s="30"/>
      <c r="XEV73" s="30"/>
      <c r="XEW73" s="30"/>
      <c r="XEX73" s="30"/>
      <c r="XEY73" s="30"/>
      <c r="XEZ73" s="30"/>
      <c r="XFA73" s="30"/>
      <c r="XFB73" s="30"/>
      <c r="XFC73" s="30"/>
      <c r="XFD73" s="30"/>
    </row>
    <row r="74" s="2" customFormat="1" ht="30.1" customHeight="1" spans="1:16384">
      <c r="A74" s="21">
        <v>202302010606</v>
      </c>
      <c r="B74" s="22" t="s">
        <v>89</v>
      </c>
      <c r="C74" s="22" t="s">
        <v>128</v>
      </c>
      <c r="D74" s="23" t="s">
        <v>132</v>
      </c>
      <c r="E74" s="24">
        <v>72</v>
      </c>
      <c r="F74" s="25">
        <v>83.3857142857143</v>
      </c>
      <c r="G74" s="26">
        <f t="shared" si="4"/>
        <v>77.6928571428572</v>
      </c>
      <c r="H74" s="33" t="s">
        <v>13</v>
      </c>
      <c r="XES74" s="30"/>
      <c r="XET74" s="30"/>
      <c r="XEU74" s="30"/>
      <c r="XEV74" s="30"/>
      <c r="XEW74" s="30"/>
      <c r="XEX74" s="30"/>
      <c r="XEY74" s="30"/>
      <c r="XEZ74" s="30"/>
      <c r="XFA74" s="30"/>
      <c r="XFB74" s="30"/>
      <c r="XFC74" s="30"/>
      <c r="XFD74" s="30"/>
    </row>
    <row r="75" s="2" customFormat="1" ht="30.1" customHeight="1" spans="1:16384">
      <c r="A75" s="21">
        <v>202302010524</v>
      </c>
      <c r="B75" s="22" t="s">
        <v>89</v>
      </c>
      <c r="C75" s="22" t="s">
        <v>128</v>
      </c>
      <c r="D75" s="23" t="s">
        <v>133</v>
      </c>
      <c r="E75" s="24">
        <v>71</v>
      </c>
      <c r="F75" s="25">
        <v>83.4285714285714</v>
      </c>
      <c r="G75" s="26">
        <f t="shared" si="4"/>
        <v>77.2142857142857</v>
      </c>
      <c r="H75" s="33" t="s">
        <v>13</v>
      </c>
      <c r="XES75" s="30"/>
      <c r="XET75" s="30"/>
      <c r="XEU75" s="30"/>
      <c r="XEV75" s="30"/>
      <c r="XEW75" s="30"/>
      <c r="XEX75" s="30"/>
      <c r="XEY75" s="30"/>
      <c r="XEZ75" s="30"/>
      <c r="XFA75" s="30"/>
      <c r="XFB75" s="30"/>
      <c r="XFC75" s="30"/>
      <c r="XFD75" s="30"/>
    </row>
    <row r="76" s="2" customFormat="1" ht="30.1" customHeight="1" spans="1:16384">
      <c r="A76" s="21">
        <v>202302010716</v>
      </c>
      <c r="B76" s="22" t="s">
        <v>89</v>
      </c>
      <c r="C76" s="22" t="s">
        <v>128</v>
      </c>
      <c r="D76" s="23" t="s">
        <v>134</v>
      </c>
      <c r="E76" s="24">
        <v>69</v>
      </c>
      <c r="F76" s="25">
        <v>84.3571428571429</v>
      </c>
      <c r="G76" s="26">
        <f t="shared" si="4"/>
        <v>76.6785714285714</v>
      </c>
      <c r="H76" s="33" t="s">
        <v>13</v>
      </c>
      <c r="XES76" s="30"/>
      <c r="XET76" s="30"/>
      <c r="XEU76" s="30"/>
      <c r="XEV76" s="30"/>
      <c r="XEW76" s="30"/>
      <c r="XEX76" s="30"/>
      <c r="XEY76" s="30"/>
      <c r="XEZ76" s="30"/>
      <c r="XFA76" s="30"/>
      <c r="XFB76" s="30"/>
      <c r="XFC76" s="30"/>
      <c r="XFD76" s="30"/>
    </row>
    <row r="77" s="2" customFormat="1" ht="30.1" customHeight="1" spans="1:16384">
      <c r="A77" s="21">
        <v>202302010530</v>
      </c>
      <c r="B77" s="22" t="s">
        <v>89</v>
      </c>
      <c r="C77" s="22" t="s">
        <v>128</v>
      </c>
      <c r="D77" s="23" t="s">
        <v>135</v>
      </c>
      <c r="E77" s="24">
        <v>68</v>
      </c>
      <c r="F77" s="25">
        <v>85.2857142857143</v>
      </c>
      <c r="G77" s="26">
        <f t="shared" si="4"/>
        <v>76.6428571428572</v>
      </c>
      <c r="H77" s="33" t="s">
        <v>13</v>
      </c>
      <c r="XES77" s="30"/>
      <c r="XET77" s="30"/>
      <c r="XEU77" s="30"/>
      <c r="XEV77" s="30"/>
      <c r="XEW77" s="30"/>
      <c r="XEX77" s="30"/>
      <c r="XEY77" s="30"/>
      <c r="XEZ77" s="30"/>
      <c r="XFA77" s="30"/>
      <c r="XFB77" s="30"/>
      <c r="XFC77" s="30"/>
      <c r="XFD77" s="30"/>
    </row>
    <row r="78" s="2" customFormat="1" ht="30.1" customHeight="1" spans="1:16384">
      <c r="A78" s="21">
        <v>202302010612</v>
      </c>
      <c r="B78" s="22" t="s">
        <v>89</v>
      </c>
      <c r="C78" s="22" t="s">
        <v>128</v>
      </c>
      <c r="D78" s="23" t="s">
        <v>136</v>
      </c>
      <c r="E78" s="24">
        <v>67.5</v>
      </c>
      <c r="F78" s="25">
        <v>85.2142857142857</v>
      </c>
      <c r="G78" s="26">
        <f t="shared" si="4"/>
        <v>76.3571428571428</v>
      </c>
      <c r="H78" s="33" t="s">
        <v>13</v>
      </c>
      <c r="XES78" s="30"/>
      <c r="XET78" s="30"/>
      <c r="XEU78" s="30"/>
      <c r="XEV78" s="30"/>
      <c r="XEW78" s="30"/>
      <c r="XEX78" s="30"/>
      <c r="XEY78" s="30"/>
      <c r="XEZ78" s="30"/>
      <c r="XFA78" s="30"/>
      <c r="XFB78" s="30"/>
      <c r="XFC78" s="30"/>
      <c r="XFD78" s="30"/>
    </row>
    <row r="79" s="2" customFormat="1" ht="30.1" customHeight="1" spans="1:16384">
      <c r="A79" s="21">
        <v>202302010805</v>
      </c>
      <c r="B79" s="22" t="s">
        <v>89</v>
      </c>
      <c r="C79" s="22" t="s">
        <v>128</v>
      </c>
      <c r="D79" s="23" t="s">
        <v>137</v>
      </c>
      <c r="E79" s="28">
        <v>70</v>
      </c>
      <c r="F79" s="25">
        <v>82.1857142857143</v>
      </c>
      <c r="G79" s="26">
        <f t="shared" si="4"/>
        <v>76.0928571428572</v>
      </c>
      <c r="H79" s="33" t="s">
        <v>13</v>
      </c>
      <c r="XES79" s="30"/>
      <c r="XET79" s="30"/>
      <c r="XEU79" s="30"/>
      <c r="XEV79" s="30"/>
      <c r="XEW79" s="30"/>
      <c r="XEX79" s="30"/>
      <c r="XEY79" s="30"/>
      <c r="XEZ79" s="30"/>
      <c r="XFA79" s="30"/>
      <c r="XFB79" s="30"/>
      <c r="XFC79" s="30"/>
      <c r="XFD79" s="30"/>
    </row>
    <row r="80" s="2" customFormat="1" ht="30.1" customHeight="1" spans="1:16384">
      <c r="A80" s="21">
        <v>202302010519</v>
      </c>
      <c r="B80" s="22" t="s">
        <v>89</v>
      </c>
      <c r="C80" s="22" t="s">
        <v>128</v>
      </c>
      <c r="D80" s="23" t="s">
        <v>138</v>
      </c>
      <c r="E80" s="24">
        <v>68.5</v>
      </c>
      <c r="F80" s="25">
        <v>82.6428571428571</v>
      </c>
      <c r="G80" s="26">
        <f t="shared" si="4"/>
        <v>75.5714285714286</v>
      </c>
      <c r="H80" s="33" t="s">
        <v>13</v>
      </c>
      <c r="XES80" s="30"/>
      <c r="XET80" s="30"/>
      <c r="XEU80" s="30"/>
      <c r="XEV80" s="30"/>
      <c r="XEW80" s="30"/>
      <c r="XEX80" s="30"/>
      <c r="XEY80" s="30"/>
      <c r="XEZ80" s="30"/>
      <c r="XFA80" s="30"/>
      <c r="XFB80" s="30"/>
      <c r="XFC80" s="30"/>
      <c r="XFD80" s="30"/>
    </row>
    <row r="81" s="2" customFormat="1" ht="30.1" customHeight="1" spans="1:16384">
      <c r="A81" s="21">
        <v>202302010525</v>
      </c>
      <c r="B81" s="22" t="s">
        <v>89</v>
      </c>
      <c r="C81" s="22" t="s">
        <v>128</v>
      </c>
      <c r="D81" s="23" t="s">
        <v>139</v>
      </c>
      <c r="E81" s="24">
        <v>67</v>
      </c>
      <c r="F81" s="25">
        <v>84</v>
      </c>
      <c r="G81" s="26">
        <f t="shared" si="4"/>
        <v>75.5</v>
      </c>
      <c r="H81" s="27"/>
      <c r="XES81" s="30"/>
      <c r="XET81" s="30"/>
      <c r="XEU81" s="30"/>
      <c r="XEV81" s="30"/>
      <c r="XEW81" s="30"/>
      <c r="XEX81" s="30"/>
      <c r="XEY81" s="30"/>
      <c r="XEZ81" s="30"/>
      <c r="XFA81" s="30"/>
      <c r="XFB81" s="30"/>
      <c r="XFC81" s="30"/>
      <c r="XFD81" s="30"/>
    </row>
    <row r="82" s="2" customFormat="1" ht="30.1" customHeight="1" spans="1:16384">
      <c r="A82" s="21">
        <v>202302010720</v>
      </c>
      <c r="B82" s="22" t="s">
        <v>89</v>
      </c>
      <c r="C82" s="22" t="s">
        <v>128</v>
      </c>
      <c r="D82" s="23" t="s">
        <v>140</v>
      </c>
      <c r="E82" s="24">
        <v>68</v>
      </c>
      <c r="F82" s="25">
        <v>82.9</v>
      </c>
      <c r="G82" s="26">
        <f t="shared" si="4"/>
        <v>75.45</v>
      </c>
      <c r="H82" s="27"/>
      <c r="XES82" s="30"/>
      <c r="XET82" s="30"/>
      <c r="XEU82" s="30"/>
      <c r="XEV82" s="30"/>
      <c r="XEW82" s="30"/>
      <c r="XEX82" s="30"/>
      <c r="XEY82" s="30"/>
      <c r="XEZ82" s="30"/>
      <c r="XFA82" s="30"/>
      <c r="XFB82" s="30"/>
      <c r="XFC82" s="30"/>
      <c r="XFD82" s="30"/>
    </row>
    <row r="83" s="2" customFormat="1" ht="30.1" customHeight="1" spans="1:16384">
      <c r="A83" s="21">
        <v>202302010529</v>
      </c>
      <c r="B83" s="22" t="s">
        <v>89</v>
      </c>
      <c r="C83" s="22" t="s">
        <v>128</v>
      </c>
      <c r="D83" s="23" t="s">
        <v>141</v>
      </c>
      <c r="E83" s="24">
        <v>67.5</v>
      </c>
      <c r="F83" s="25">
        <v>82.6714285714286</v>
      </c>
      <c r="G83" s="26">
        <f t="shared" si="4"/>
        <v>75.0857142857143</v>
      </c>
      <c r="H83" s="27"/>
      <c r="XES83" s="30"/>
      <c r="XET83" s="30"/>
      <c r="XEU83" s="30"/>
      <c r="XEV83" s="30"/>
      <c r="XEW83" s="30"/>
      <c r="XEX83" s="30"/>
      <c r="XEY83" s="30"/>
      <c r="XEZ83" s="30"/>
      <c r="XFA83" s="30"/>
      <c r="XFB83" s="30"/>
      <c r="XFC83" s="30"/>
      <c r="XFD83" s="30"/>
    </row>
    <row r="84" s="2" customFormat="1" ht="30.1" customHeight="1" spans="1:16384">
      <c r="A84" s="21">
        <v>202302010620</v>
      </c>
      <c r="B84" s="22" t="s">
        <v>89</v>
      </c>
      <c r="C84" s="22" t="s">
        <v>128</v>
      </c>
      <c r="D84" s="23" t="s">
        <v>142</v>
      </c>
      <c r="E84" s="24">
        <v>66.5</v>
      </c>
      <c r="F84" s="25">
        <v>83.1428571428571</v>
      </c>
      <c r="G84" s="26">
        <f t="shared" si="4"/>
        <v>74.8214285714286</v>
      </c>
      <c r="H84" s="27"/>
      <c r="XES84" s="30"/>
      <c r="XET84" s="30"/>
      <c r="XEU84" s="30"/>
      <c r="XEV84" s="30"/>
      <c r="XEW84" s="30"/>
      <c r="XEX84" s="30"/>
      <c r="XEY84" s="30"/>
      <c r="XEZ84" s="30"/>
      <c r="XFA84" s="30"/>
      <c r="XFB84" s="30"/>
      <c r="XFC84" s="30"/>
      <c r="XFD84" s="30"/>
    </row>
    <row r="85" s="2" customFormat="1" ht="30.1" customHeight="1" spans="1:16384">
      <c r="A85" s="21">
        <v>202302010615</v>
      </c>
      <c r="B85" s="22" t="s">
        <v>89</v>
      </c>
      <c r="C85" s="22" t="s">
        <v>128</v>
      </c>
      <c r="D85" s="23" t="s">
        <v>143</v>
      </c>
      <c r="E85" s="24">
        <v>64.5</v>
      </c>
      <c r="F85" s="25">
        <v>84</v>
      </c>
      <c r="G85" s="26">
        <f t="shared" si="4"/>
        <v>74.25</v>
      </c>
      <c r="H85" s="27"/>
      <c r="XES85" s="30"/>
      <c r="XET85" s="30"/>
      <c r="XEU85" s="30"/>
      <c r="XEV85" s="30"/>
      <c r="XEW85" s="30"/>
      <c r="XEX85" s="30"/>
      <c r="XEY85" s="30"/>
      <c r="XEZ85" s="30"/>
      <c r="XFA85" s="30"/>
      <c r="XFB85" s="30"/>
      <c r="XFC85" s="30"/>
      <c r="XFD85" s="30"/>
    </row>
    <row r="86" s="2" customFormat="1" ht="30.1" customHeight="1" spans="1:16384">
      <c r="A86" s="21">
        <v>202302010811</v>
      </c>
      <c r="B86" s="22" t="s">
        <v>89</v>
      </c>
      <c r="C86" s="22" t="s">
        <v>128</v>
      </c>
      <c r="D86" s="23" t="s">
        <v>144</v>
      </c>
      <c r="E86" s="28">
        <v>65.5</v>
      </c>
      <c r="F86" s="25">
        <v>82.6285714285714</v>
      </c>
      <c r="G86" s="26">
        <f t="shared" si="4"/>
        <v>74.0642857142857</v>
      </c>
      <c r="H86" s="27"/>
      <c r="XES86" s="30"/>
      <c r="XET86" s="30"/>
      <c r="XEU86" s="30"/>
      <c r="XEV86" s="30"/>
      <c r="XEW86" s="30"/>
      <c r="XEX86" s="30"/>
      <c r="XEY86" s="30"/>
      <c r="XEZ86" s="30"/>
      <c r="XFA86" s="30"/>
      <c r="XFB86" s="30"/>
      <c r="XFC86" s="30"/>
      <c r="XFD86" s="30"/>
    </row>
    <row r="87" s="2" customFormat="1" ht="30.1" customHeight="1" spans="1:16384">
      <c r="A87" s="21">
        <v>202302010719</v>
      </c>
      <c r="B87" s="22" t="s">
        <v>89</v>
      </c>
      <c r="C87" s="22" t="s">
        <v>128</v>
      </c>
      <c r="D87" s="23" t="s">
        <v>145</v>
      </c>
      <c r="E87" s="24">
        <v>64.5</v>
      </c>
      <c r="F87" s="25">
        <v>83.5142857142857</v>
      </c>
      <c r="G87" s="26">
        <f t="shared" si="4"/>
        <v>74.0071428571429</v>
      </c>
      <c r="H87" s="27"/>
      <c r="XES87" s="30"/>
      <c r="XET87" s="30"/>
      <c r="XEU87" s="30"/>
      <c r="XEV87" s="30"/>
      <c r="XEW87" s="30"/>
      <c r="XEX87" s="30"/>
      <c r="XEY87" s="30"/>
      <c r="XEZ87" s="30"/>
      <c r="XFA87" s="30"/>
      <c r="XFB87" s="30"/>
      <c r="XFC87" s="30"/>
      <c r="XFD87" s="30"/>
    </row>
    <row r="88" s="2" customFormat="1" ht="30.1" customHeight="1" spans="1:16384">
      <c r="A88" s="21">
        <v>202302010807</v>
      </c>
      <c r="B88" s="22" t="s">
        <v>89</v>
      </c>
      <c r="C88" s="22" t="s">
        <v>128</v>
      </c>
      <c r="D88" s="23" t="s">
        <v>146</v>
      </c>
      <c r="E88" s="28">
        <v>64.5</v>
      </c>
      <c r="F88" s="25">
        <v>83.5</v>
      </c>
      <c r="G88" s="26">
        <f t="shared" si="4"/>
        <v>74</v>
      </c>
      <c r="H88" s="27"/>
      <c r="XES88" s="30"/>
      <c r="XET88" s="30"/>
      <c r="XEU88" s="30"/>
      <c r="XEV88" s="30"/>
      <c r="XEW88" s="30"/>
      <c r="XEX88" s="30"/>
      <c r="XEY88" s="30"/>
      <c r="XEZ88" s="30"/>
      <c r="XFA88" s="30"/>
      <c r="XFB88" s="30"/>
      <c r="XFC88" s="30"/>
      <c r="XFD88" s="30"/>
    </row>
    <row r="89" s="2" customFormat="1" ht="30.1" customHeight="1" spans="1:16384">
      <c r="A89" s="21">
        <v>202302010624</v>
      </c>
      <c r="B89" s="22" t="s">
        <v>89</v>
      </c>
      <c r="C89" s="22" t="s">
        <v>128</v>
      </c>
      <c r="D89" s="23" t="s">
        <v>147</v>
      </c>
      <c r="E89" s="24">
        <v>63</v>
      </c>
      <c r="F89" s="25">
        <v>84.5285714285714</v>
      </c>
      <c r="G89" s="26">
        <f t="shared" si="4"/>
        <v>73.7642857142857</v>
      </c>
      <c r="H89" s="27"/>
      <c r="XES89" s="30"/>
      <c r="XET89" s="30"/>
      <c r="XEU89" s="30"/>
      <c r="XEV89" s="30"/>
      <c r="XEW89" s="30"/>
      <c r="XEX89" s="30"/>
      <c r="XEY89" s="30"/>
      <c r="XEZ89" s="30"/>
      <c r="XFA89" s="30"/>
      <c r="XFB89" s="30"/>
      <c r="XFC89" s="30"/>
      <c r="XFD89" s="30"/>
    </row>
    <row r="90" s="2" customFormat="1" ht="30.1" customHeight="1" spans="1:16384">
      <c r="A90" s="21">
        <v>202302010601</v>
      </c>
      <c r="B90" s="22" t="s">
        <v>89</v>
      </c>
      <c r="C90" s="22" t="s">
        <v>128</v>
      </c>
      <c r="D90" s="23" t="s">
        <v>148</v>
      </c>
      <c r="E90" s="24">
        <v>63</v>
      </c>
      <c r="F90" s="25">
        <v>83.7142857142857</v>
      </c>
      <c r="G90" s="26">
        <f t="shared" si="4"/>
        <v>73.3571428571428</v>
      </c>
      <c r="H90" s="27"/>
      <c r="XES90" s="30"/>
      <c r="XET90" s="30"/>
      <c r="XEU90" s="30"/>
      <c r="XEV90" s="30"/>
      <c r="XEW90" s="30"/>
      <c r="XEX90" s="30"/>
      <c r="XEY90" s="30"/>
      <c r="XEZ90" s="30"/>
      <c r="XFA90" s="30"/>
      <c r="XFB90" s="30"/>
      <c r="XFC90" s="30"/>
      <c r="XFD90" s="30"/>
    </row>
    <row r="91" s="2" customFormat="1" ht="30.1" customHeight="1" spans="1:16384">
      <c r="A91" s="21">
        <v>202302010611</v>
      </c>
      <c r="B91" s="22" t="s">
        <v>89</v>
      </c>
      <c r="C91" s="22" t="s">
        <v>128</v>
      </c>
      <c r="D91" s="23" t="s">
        <v>149</v>
      </c>
      <c r="E91" s="24">
        <v>64</v>
      </c>
      <c r="F91" s="25">
        <v>82.0142857142857</v>
      </c>
      <c r="G91" s="26">
        <f t="shared" si="4"/>
        <v>73.0071428571429</v>
      </c>
      <c r="H91" s="27"/>
      <c r="XES91" s="30"/>
      <c r="XET91" s="30"/>
      <c r="XEU91" s="30"/>
      <c r="XEV91" s="30"/>
      <c r="XEW91" s="30"/>
      <c r="XEX91" s="30"/>
      <c r="XEY91" s="30"/>
      <c r="XEZ91" s="30"/>
      <c r="XFA91" s="30"/>
      <c r="XFB91" s="30"/>
      <c r="XFC91" s="30"/>
      <c r="XFD91" s="30"/>
    </row>
    <row r="92" s="2" customFormat="1" ht="30" customHeight="1" spans="1:16384">
      <c r="A92" s="21">
        <v>202302010520</v>
      </c>
      <c r="B92" s="22" t="s">
        <v>89</v>
      </c>
      <c r="C92" s="22" t="s">
        <v>128</v>
      </c>
      <c r="D92" s="23" t="s">
        <v>150</v>
      </c>
      <c r="E92" s="24">
        <v>61</v>
      </c>
      <c r="F92" s="25">
        <v>83.1428571428571</v>
      </c>
      <c r="G92" s="26">
        <f t="shared" si="4"/>
        <v>72.0714285714286</v>
      </c>
      <c r="H92" s="27"/>
      <c r="XES92" s="30"/>
      <c r="XET92" s="30"/>
      <c r="XEU92" s="30"/>
      <c r="XEV92" s="30"/>
      <c r="XEW92" s="30"/>
      <c r="XEX92" s="30"/>
      <c r="XEY92" s="30"/>
      <c r="XEZ92" s="30"/>
      <c r="XFA92" s="30"/>
      <c r="XFB92" s="30"/>
      <c r="XFC92" s="30"/>
      <c r="XFD92" s="30"/>
    </row>
    <row r="93" ht="30" customHeight="1" spans="1:8">
      <c r="A93" s="21">
        <v>202302010610</v>
      </c>
      <c r="B93" s="22" t="s">
        <v>89</v>
      </c>
      <c r="C93" s="22" t="s">
        <v>128</v>
      </c>
      <c r="D93" s="23" t="s">
        <v>151</v>
      </c>
      <c r="E93" s="24">
        <v>61</v>
      </c>
      <c r="F93" s="25">
        <v>82.7857142857143</v>
      </c>
      <c r="G93" s="26">
        <f t="shared" si="4"/>
        <v>71.8928571428572</v>
      </c>
      <c r="H93" s="31"/>
    </row>
    <row r="94" ht="30" customHeight="1" spans="1:8">
      <c r="A94" s="21">
        <v>202302010609</v>
      </c>
      <c r="B94" s="22" t="s">
        <v>89</v>
      </c>
      <c r="C94" s="22" t="s">
        <v>128</v>
      </c>
      <c r="D94" s="23" t="s">
        <v>152</v>
      </c>
      <c r="E94" s="24">
        <v>62</v>
      </c>
      <c r="F94" s="25">
        <v>81.7285714285714</v>
      </c>
      <c r="G94" s="26">
        <f t="shared" si="4"/>
        <v>71.8642857142857</v>
      </c>
      <c r="H94" s="31"/>
    </row>
    <row r="95" ht="30" customHeight="1" spans="1:8">
      <c r="A95" s="21">
        <v>202302010618</v>
      </c>
      <c r="B95" s="22" t="s">
        <v>89</v>
      </c>
      <c r="C95" s="22" t="s">
        <v>128</v>
      </c>
      <c r="D95" s="23" t="s">
        <v>153</v>
      </c>
      <c r="E95" s="24">
        <v>62</v>
      </c>
      <c r="F95" s="25">
        <v>81.7</v>
      </c>
      <c r="G95" s="26">
        <f t="shared" si="4"/>
        <v>71.85</v>
      </c>
      <c r="H95" s="31"/>
    </row>
    <row r="96" ht="30" customHeight="1" spans="1:8">
      <c r="A96" s="21">
        <v>202302010702</v>
      </c>
      <c r="B96" s="22" t="s">
        <v>89</v>
      </c>
      <c r="C96" s="22" t="s">
        <v>128</v>
      </c>
      <c r="D96" s="23" t="s">
        <v>154</v>
      </c>
      <c r="E96" s="24">
        <v>59.5</v>
      </c>
      <c r="F96" s="25">
        <v>83.8714285714286</v>
      </c>
      <c r="G96" s="26">
        <f t="shared" si="4"/>
        <v>71.6857142857143</v>
      </c>
      <c r="H96" s="31"/>
    </row>
    <row r="97" ht="30" customHeight="1" spans="1:8">
      <c r="A97" s="21">
        <v>202302010721</v>
      </c>
      <c r="B97" s="22" t="s">
        <v>89</v>
      </c>
      <c r="C97" s="22" t="s">
        <v>128</v>
      </c>
      <c r="D97" s="23" t="s">
        <v>155</v>
      </c>
      <c r="E97" s="28">
        <v>60</v>
      </c>
      <c r="F97" s="25">
        <v>82.1428571428571</v>
      </c>
      <c r="G97" s="26">
        <f t="shared" si="4"/>
        <v>71.0714285714286</v>
      </c>
      <c r="H97" s="31"/>
    </row>
    <row r="98" ht="30" customHeight="1" spans="1:8">
      <c r="A98" s="21">
        <v>202302010724</v>
      </c>
      <c r="B98" s="22" t="s">
        <v>89</v>
      </c>
      <c r="C98" s="22" t="s">
        <v>128</v>
      </c>
      <c r="D98" s="23" t="s">
        <v>156</v>
      </c>
      <c r="E98" s="28">
        <v>58</v>
      </c>
      <c r="F98" s="25">
        <v>81.9285714285714</v>
      </c>
      <c r="G98" s="26">
        <f t="shared" si="4"/>
        <v>69.9642857142857</v>
      </c>
      <c r="H98" s="31"/>
    </row>
    <row r="99" ht="30" customHeight="1" spans="1:8">
      <c r="A99" s="21">
        <v>202302010808</v>
      </c>
      <c r="B99" s="22" t="s">
        <v>89</v>
      </c>
      <c r="C99" s="22" t="s">
        <v>128</v>
      </c>
      <c r="D99" s="23" t="s">
        <v>157</v>
      </c>
      <c r="E99" s="28">
        <v>62.5</v>
      </c>
      <c r="F99" s="27" t="s">
        <v>48</v>
      </c>
      <c r="G99" s="26" t="s">
        <v>49</v>
      </c>
      <c r="H99" s="31"/>
    </row>
    <row r="100" ht="30" customHeight="1" spans="1:8">
      <c r="A100" s="21">
        <v>202302010715</v>
      </c>
      <c r="B100" s="22" t="s">
        <v>89</v>
      </c>
      <c r="C100" s="22" t="s">
        <v>128</v>
      </c>
      <c r="D100" s="23" t="s">
        <v>158</v>
      </c>
      <c r="E100" s="24">
        <v>61</v>
      </c>
      <c r="F100" s="27" t="s">
        <v>48</v>
      </c>
      <c r="G100" s="26" t="s">
        <v>49</v>
      </c>
      <c r="H100" s="31"/>
    </row>
  </sheetData>
  <mergeCells count="1">
    <mergeCell ref="A1:H1"/>
  </mergeCells>
  <printOptions horizontalCentered="1"/>
  <pageMargins left="0.708333333333333" right="0.708333333333333" top="0.75" bottom="0.41" header="0.5" footer="0.27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bm315</dc:creator>
  <cp:lastModifiedBy>清泉煮茶</cp:lastModifiedBy>
  <dcterms:created xsi:type="dcterms:W3CDTF">2022-11-30T03:33:00Z</dcterms:created>
  <cp:lastPrinted>2022-12-11T03:00:00Z</cp:lastPrinted>
  <dcterms:modified xsi:type="dcterms:W3CDTF">2023-03-06T08:45:03Z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809ABB84AF1E48AF9A6A6F1DEFE0A602</vt:lpwstr>
  </property>
  <property fmtid="{D5CDD505-2E9C-101B-9397-08002B2CF9AE}" pid="3" name="KSOProductBuildVer">
    <vt:lpwstr>2052-11.1.0.13703</vt:lpwstr>
  </property>
</Properties>
</file>