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564"/>
  </bookViews>
  <sheets>
    <sheet name="Sheet1" sheetId="1" r:id="rId1"/>
  </sheets>
  <calcPr calcId="144525"/>
</workbook>
</file>

<file path=xl/sharedStrings.xml><?xml version="1.0" encoding="utf-8"?>
<sst xmlns="http://schemas.openxmlformats.org/spreadsheetml/2006/main" count="49" uniqueCount="35">
  <si>
    <t>雷山文化旅游产业园区管理委员会2023年公开招聘西江中队派遣制综合执法辅助人员考生总成绩及入围体检名单</t>
  </si>
  <si>
    <t>序号</t>
  </si>
  <si>
    <t>姓名</t>
  </si>
  <si>
    <t>报考职位名称</t>
  </si>
  <si>
    <t>报考职位代码</t>
  </si>
  <si>
    <t>笔试成绩</t>
  </si>
  <si>
    <t>笔试折算分数（40%）</t>
  </si>
  <si>
    <t>技能测试成绩</t>
  </si>
  <si>
    <t>技能测试折算分数（20%）</t>
  </si>
  <si>
    <t>面试成绩</t>
  </si>
  <si>
    <t>面试折算分数（40%）</t>
  </si>
  <si>
    <t>总成绩</t>
  </si>
  <si>
    <t>同岗位排名</t>
  </si>
  <si>
    <t>是否入围体检</t>
  </si>
  <si>
    <t>备注</t>
  </si>
  <si>
    <t>罗章艳</t>
  </si>
  <si>
    <t>派遣制综合执法辅助人员</t>
  </si>
  <si>
    <t>01</t>
  </si>
  <si>
    <t>56</t>
  </si>
  <si>
    <t>是</t>
  </si>
  <si>
    <t>邰丽娟</t>
  </si>
  <si>
    <t>缺考</t>
  </si>
  <si>
    <t>杨  雷</t>
  </si>
  <si>
    <t>02</t>
  </si>
  <si>
    <t>84</t>
  </si>
  <si>
    <t>1</t>
  </si>
  <si>
    <t>由于02、03岗位无技能测试项，技能测试成绩按满分（100分）折算</t>
  </si>
  <si>
    <t>李绍杰</t>
  </si>
  <si>
    <t>85</t>
  </si>
  <si>
    <t>赵  福</t>
  </si>
  <si>
    <t>57</t>
  </si>
  <si>
    <t>李卫平</t>
  </si>
  <si>
    <t>55</t>
  </si>
  <si>
    <t>任明芳</t>
  </si>
  <si>
    <t>03</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</si>
</sst>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indexed="8"/>
      <name val="宋体"/>
      <charset val="134"/>
    </font>
    <font>
      <b/>
      <sz val="11"/>
      <color indexed="8"/>
      <name val="宋体"/>
      <charset val="134"/>
    </font>
    <font>
      <b/>
      <sz val="16"/>
      <color indexed="8"/>
      <name val="宋体"/>
      <charset val="134"/>
    </font>
    <font>
      <b/>
      <sz val="11"/>
      <name val="宋体"/>
      <charset val="134"/>
    </font>
    <font>
      <b/>
      <sz val="11"/>
      <color indexed="63"/>
      <name val="宋体"/>
      <charset val="134"/>
    </font>
    <font>
      <sz val="10"/>
      <color theme="1"/>
      <name val="宋体"/>
      <charset val="134"/>
    </font>
    <font>
      <sz val="10"/>
      <name val="宋体"/>
      <charset val="134"/>
    </font>
    <font>
      <b/>
      <sz val="10"/>
      <color indexed="8"/>
      <name val="宋体"/>
      <charset val="134"/>
    </font>
    <font>
      <sz val="10"/>
      <color indexed="8"/>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6" borderId="7" applyNumberFormat="0" applyFont="0" applyAlignment="0" applyProtection="0">
      <alignment vertical="center"/>
    </xf>
    <xf numFmtId="0" fontId="12" fillId="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7" borderId="0" applyNumberFormat="0" applyBorder="0" applyAlignment="0" applyProtection="0">
      <alignment vertical="center"/>
    </xf>
    <xf numFmtId="0" fontId="15" fillId="0" borderId="9" applyNumberFormat="0" applyFill="0" applyAlignment="0" applyProtection="0">
      <alignment vertical="center"/>
    </xf>
    <xf numFmtId="0" fontId="12" fillId="3" borderId="0" applyNumberFormat="0" applyBorder="0" applyAlignment="0" applyProtection="0">
      <alignment vertical="center"/>
    </xf>
    <xf numFmtId="0" fontId="21" fillId="2" borderId="10" applyNumberFormat="0" applyAlignment="0" applyProtection="0">
      <alignment vertical="center"/>
    </xf>
    <xf numFmtId="0" fontId="22" fillId="2" borderId="6" applyNumberFormat="0" applyAlignment="0" applyProtection="0">
      <alignment vertical="center"/>
    </xf>
    <xf numFmtId="0" fontId="23" fillId="8" borderId="11" applyNumberFormat="0" applyAlignment="0" applyProtection="0">
      <alignment vertical="center"/>
    </xf>
    <xf numFmtId="0" fontId="9" fillId="9" borderId="0" applyNumberFormat="0" applyBorder="0" applyAlignment="0" applyProtection="0">
      <alignment vertical="center"/>
    </xf>
    <xf numFmtId="0" fontId="12" fillId="10"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9" borderId="0" applyNumberFormat="0" applyBorder="0" applyAlignment="0" applyProtection="0">
      <alignment vertical="center"/>
    </xf>
    <xf numFmtId="0" fontId="11" fillId="11" borderId="0" applyNumberFormat="0" applyBorder="0" applyAlignment="0" applyProtection="0">
      <alignment vertical="center"/>
    </xf>
    <xf numFmtId="0" fontId="9" fillId="12" borderId="0" applyNumberFormat="0" applyBorder="0" applyAlignment="0" applyProtection="0">
      <alignment vertical="center"/>
    </xf>
    <xf numFmtId="0" fontId="12" fillId="1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2" fillId="8" borderId="0" applyNumberFormat="0" applyBorder="0" applyAlignment="0" applyProtection="0">
      <alignment vertical="center"/>
    </xf>
    <xf numFmtId="0" fontId="12" fillId="15"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2" fillId="13" borderId="0" applyNumberFormat="0" applyBorder="0" applyAlignment="0" applyProtection="0">
      <alignment vertical="center"/>
    </xf>
    <xf numFmtId="0" fontId="9" fillId="7"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9" fillId="9" borderId="0" applyNumberFormat="0" applyBorder="0" applyAlignment="0" applyProtection="0">
      <alignment vertical="center"/>
    </xf>
    <xf numFmtId="0" fontId="12" fillId="16"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xf>
    <xf numFmtId="0" fontId="6" fillId="0" borderId="1"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1" xfId="0" applyFont="1" applyBorder="1" applyAlignment="1">
      <alignment horizontal="center" vertical="center" wrapText="1"/>
    </xf>
    <xf numFmtId="0" fontId="8" fillId="0" borderId="5"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tabSelected="1" workbookViewId="0">
      <selection activeCell="S4" sqref="S4"/>
    </sheetView>
  </sheetViews>
  <sheetFormatPr defaultColWidth="9" defaultRowHeight="14.4"/>
  <cols>
    <col min="1" max="1" width="4.87962962962963" style="2" customWidth="1"/>
    <col min="2" max="2" width="9.12962962962963" style="2" customWidth="1"/>
    <col min="3" max="3" width="17.5" style="2" customWidth="1"/>
    <col min="4" max="4" width="8.62962962962963" style="3" customWidth="1"/>
    <col min="5" max="5" width="11.3333333333333" style="3" customWidth="1"/>
    <col min="6" max="6" width="8.62962962962963" style="3" customWidth="1"/>
    <col min="7" max="7" width="8" style="2" customWidth="1"/>
    <col min="8" max="8" width="11.3333333333333" style="2" customWidth="1"/>
    <col min="9" max="9" width="10" style="2" customWidth="1"/>
    <col min="10" max="10" width="9.12962962962963" style="2" customWidth="1"/>
    <col min="11" max="11" width="10.2222222222222" style="2" customWidth="1"/>
    <col min="12" max="12" width="9" style="2"/>
    <col min="13" max="13" width="10" style="2" customWidth="1"/>
    <col min="14" max="14" width="14.6666666666667" style="2" customWidth="1"/>
    <col min="15" max="16384" width="9" style="2"/>
  </cols>
  <sheetData>
    <row r="1" ht="54" customHeight="1" spans="1:14">
      <c r="A1" s="4" t="s">
        <v>0</v>
      </c>
      <c r="B1" s="4"/>
      <c r="C1" s="4"/>
      <c r="D1" s="4"/>
      <c r="E1" s="4"/>
      <c r="F1" s="4"/>
      <c r="G1" s="4"/>
      <c r="H1" s="4"/>
      <c r="I1" s="4"/>
      <c r="J1" s="4"/>
      <c r="K1" s="4"/>
      <c r="L1" s="4"/>
      <c r="M1" s="4"/>
      <c r="N1" s="4"/>
    </row>
    <row r="2" s="1" customFormat="1" ht="55" customHeight="1" spans="1:14">
      <c r="A2" s="5" t="s">
        <v>1</v>
      </c>
      <c r="B2" s="5" t="s">
        <v>2</v>
      </c>
      <c r="C2" s="5" t="s">
        <v>3</v>
      </c>
      <c r="D2" s="6" t="s">
        <v>4</v>
      </c>
      <c r="E2" s="7" t="s">
        <v>5</v>
      </c>
      <c r="F2" s="7" t="s">
        <v>6</v>
      </c>
      <c r="G2" s="8" t="s">
        <v>7</v>
      </c>
      <c r="H2" s="7" t="s">
        <v>8</v>
      </c>
      <c r="I2" s="5" t="s">
        <v>9</v>
      </c>
      <c r="J2" s="7" t="s">
        <v>10</v>
      </c>
      <c r="K2" s="15" t="s">
        <v>11</v>
      </c>
      <c r="L2" s="15" t="s">
        <v>12</v>
      </c>
      <c r="M2" s="16" t="s">
        <v>13</v>
      </c>
      <c r="N2" s="5" t="s">
        <v>14</v>
      </c>
    </row>
    <row r="3" s="1" customFormat="1" ht="46" customHeight="1" spans="1:14">
      <c r="A3" s="5">
        <v>1</v>
      </c>
      <c r="B3" s="9" t="s">
        <v>15</v>
      </c>
      <c r="C3" s="10" t="s">
        <v>16</v>
      </c>
      <c r="D3" s="11" t="s">
        <v>17</v>
      </c>
      <c r="E3" s="12" t="s">
        <v>18</v>
      </c>
      <c r="F3" s="13">
        <f>E3*0.4</f>
        <v>22.4</v>
      </c>
      <c r="G3" s="10">
        <v>48.2</v>
      </c>
      <c r="H3" s="14">
        <f>G3*0.2</f>
        <v>9.64</v>
      </c>
      <c r="I3" s="10">
        <v>76</v>
      </c>
      <c r="J3" s="10">
        <f>I3*0.4</f>
        <v>30.4</v>
      </c>
      <c r="K3" s="17">
        <f>F3+H3+J3</f>
        <v>62.44</v>
      </c>
      <c r="L3" s="10">
        <v>1</v>
      </c>
      <c r="M3" s="10" t="s">
        <v>19</v>
      </c>
      <c r="N3" s="18"/>
    </row>
    <row r="4" ht="46" customHeight="1" spans="1:14">
      <c r="A4" s="5">
        <v>2</v>
      </c>
      <c r="B4" s="9" t="s">
        <v>20</v>
      </c>
      <c r="C4" s="10" t="s">
        <v>16</v>
      </c>
      <c r="D4" s="11" t="s">
        <v>17</v>
      </c>
      <c r="E4" s="12"/>
      <c r="F4" s="13"/>
      <c r="G4" s="10"/>
      <c r="H4" s="14"/>
      <c r="I4" s="10"/>
      <c r="J4" s="10"/>
      <c r="K4" s="17"/>
      <c r="L4" s="10"/>
      <c r="M4" s="10"/>
      <c r="N4" s="19" t="s">
        <v>21</v>
      </c>
    </row>
    <row r="5" s="1" customFormat="1" ht="46" customHeight="1" spans="1:14">
      <c r="A5" s="5">
        <v>3</v>
      </c>
      <c r="B5" s="9" t="s">
        <v>22</v>
      </c>
      <c r="C5" s="10" t="s">
        <v>16</v>
      </c>
      <c r="D5" s="11" t="s">
        <v>23</v>
      </c>
      <c r="E5" s="12" t="s">
        <v>24</v>
      </c>
      <c r="F5" s="13">
        <f>E5*0.4</f>
        <v>33.6</v>
      </c>
      <c r="G5" s="10">
        <v>100</v>
      </c>
      <c r="H5" s="14">
        <f>G5*0.2</f>
        <v>20</v>
      </c>
      <c r="I5" s="10">
        <v>74</v>
      </c>
      <c r="J5" s="10">
        <f>I5*0.4</f>
        <v>29.6</v>
      </c>
      <c r="K5" s="17">
        <f>F5+H5+J5</f>
        <v>83.2</v>
      </c>
      <c r="L5" s="11" t="s">
        <v>25</v>
      </c>
      <c r="M5" s="10" t="s">
        <v>19</v>
      </c>
      <c r="N5" s="20" t="s">
        <v>26</v>
      </c>
    </row>
    <row r="6" s="1" customFormat="1" ht="46" customHeight="1" spans="1:14">
      <c r="A6" s="5">
        <v>4</v>
      </c>
      <c r="B6" s="9" t="s">
        <v>27</v>
      </c>
      <c r="C6" s="10" t="s">
        <v>16</v>
      </c>
      <c r="D6" s="11" t="s">
        <v>23</v>
      </c>
      <c r="E6" s="12" t="s">
        <v>28</v>
      </c>
      <c r="F6" s="13">
        <f>E6*0.4</f>
        <v>34</v>
      </c>
      <c r="G6" s="10">
        <v>100</v>
      </c>
      <c r="H6" s="14">
        <f>G6*0.2</f>
        <v>20</v>
      </c>
      <c r="I6" s="10">
        <v>72</v>
      </c>
      <c r="J6" s="10">
        <f>I6*0.4</f>
        <v>28.8</v>
      </c>
      <c r="K6" s="17">
        <f>F6+H6+J6</f>
        <v>82.8</v>
      </c>
      <c r="L6" s="10">
        <v>2</v>
      </c>
      <c r="M6" s="10" t="s">
        <v>19</v>
      </c>
      <c r="N6" s="21"/>
    </row>
    <row r="7" ht="46" customHeight="1" spans="1:14">
      <c r="A7" s="5">
        <v>5</v>
      </c>
      <c r="B7" s="9" t="s">
        <v>29</v>
      </c>
      <c r="C7" s="10" t="s">
        <v>16</v>
      </c>
      <c r="D7" s="11" t="s">
        <v>23</v>
      </c>
      <c r="E7" s="12" t="s">
        <v>30</v>
      </c>
      <c r="F7" s="13">
        <f>E7*0.4</f>
        <v>22.8</v>
      </c>
      <c r="G7" s="10">
        <v>100</v>
      </c>
      <c r="H7" s="14">
        <f>G7*0.2</f>
        <v>20</v>
      </c>
      <c r="I7" s="10">
        <v>69</v>
      </c>
      <c r="J7" s="10">
        <f>I7*0.4</f>
        <v>27.6</v>
      </c>
      <c r="K7" s="17">
        <f>F7+H7+J7</f>
        <v>70.4</v>
      </c>
      <c r="L7" s="10">
        <v>3</v>
      </c>
      <c r="M7" s="22"/>
      <c r="N7" s="21"/>
    </row>
    <row r="8" ht="46" customHeight="1" spans="1:14">
      <c r="A8" s="5">
        <v>6</v>
      </c>
      <c r="B8" s="9" t="s">
        <v>31</v>
      </c>
      <c r="C8" s="10" t="s">
        <v>16</v>
      </c>
      <c r="D8" s="11" t="s">
        <v>23</v>
      </c>
      <c r="E8" s="12" t="s">
        <v>32</v>
      </c>
      <c r="F8" s="13">
        <f>E8*0.4</f>
        <v>22</v>
      </c>
      <c r="G8" s="10">
        <v>100</v>
      </c>
      <c r="H8" s="14">
        <f>G8*0.2</f>
        <v>20</v>
      </c>
      <c r="I8" s="10">
        <v>63.33</v>
      </c>
      <c r="J8" s="10">
        <f>I8*0.4</f>
        <v>25.332</v>
      </c>
      <c r="K8" s="17">
        <f>F8+H8+J8</f>
        <v>67.332</v>
      </c>
      <c r="L8" s="10">
        <v>4</v>
      </c>
      <c r="M8" s="22"/>
      <c r="N8" s="21"/>
    </row>
    <row r="9" ht="46" customHeight="1" spans="1:14">
      <c r="A9" s="5">
        <v>7</v>
      </c>
      <c r="B9" s="9" t="s">
        <v>33</v>
      </c>
      <c r="C9" s="10" t="s">
        <v>16</v>
      </c>
      <c r="D9" s="11" t="s">
        <v>34</v>
      </c>
      <c r="E9" s="12" t="s">
        <v>30</v>
      </c>
      <c r="F9" s="13">
        <f>E9*0.4</f>
        <v>22.8</v>
      </c>
      <c r="G9" s="10">
        <v>100</v>
      </c>
      <c r="H9" s="14">
        <f>G9*0.2</f>
        <v>20</v>
      </c>
      <c r="I9" s="10">
        <v>76.67</v>
      </c>
      <c r="J9" s="10">
        <f>I9*0.4</f>
        <v>30.668</v>
      </c>
      <c r="K9" s="17">
        <f>F9+H9+J9</f>
        <v>73.468</v>
      </c>
      <c r="L9" s="10">
        <v>1</v>
      </c>
      <c r="M9" s="10" t="s">
        <v>19</v>
      </c>
      <c r="N9" s="23"/>
    </row>
    <row r="10" ht="30" customHeight="1"/>
    <row r="11" ht="30" customHeight="1"/>
    <row r="12" ht="30" customHeight="1"/>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sheetData>
  <mergeCells count="2">
    <mergeCell ref="A1:N1"/>
    <mergeCell ref="N5:N9"/>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穿着碎花裙的菇凉她妈</cp:lastModifiedBy>
  <dcterms:created xsi:type="dcterms:W3CDTF">2021-11-27T06:52:00Z</dcterms:created>
  <dcterms:modified xsi:type="dcterms:W3CDTF">2023-03-03T06:52:30Z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6BC55E768107482B82E76BCBC933AE67</vt:lpwstr>
  </property>
  <property fmtid="{D5CDD505-2E9C-101B-9397-08002B2CF9AE}" pid="3" name="KSOProductBuildVer">
    <vt:lpwstr>2052-11.1.0.12980</vt:lpwstr>
  </property>
</Properties>
</file>