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ustomProperty1.bin" ContentType="application/vnd.openxmlformats-officedocument.spreadsheetml.customProperty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20" tabRatio="393" firstSheet="1" activeTab="1"/>
  </bookViews>
  <sheets>
    <sheet name="港投国际公司" sheetId="1" state="hidden" r:id="rId1"/>
    <sheet name="四川港投国际贸易有限公司" sheetId="2" r:id="rId2"/>
  </sheets>
  <definedNames>
    <definedName name="_xlnm.Print_Area" localSheetId="0">港投国际公司!$A$1:$O$9</definedName>
    <definedName name="_xlnm.Print_Area" localSheetId="1">四川港投国际贸易有限公司!$A$1:$N$8</definedName>
  </definedNames>
  <calcPr calcId="144525"/>
</workbook>
</file>

<file path=xl/sharedStrings.xml><?xml version="1.0" encoding="utf-8"?>
<sst xmlns="http://schemas.openxmlformats.org/spreadsheetml/2006/main" count="99" uniqueCount="71">
  <si>
    <r>
      <rPr>
        <sz val="16"/>
        <color theme="1"/>
        <rFont val="黑体"/>
        <charset val="134"/>
      </rPr>
      <t>附件</t>
    </r>
    <r>
      <rPr>
        <sz val="16"/>
        <color theme="1"/>
        <rFont val="Times New Roman Regular"/>
        <charset val="134"/>
      </rPr>
      <t>1</t>
    </r>
  </si>
  <si>
    <t>四川港投国际进出口商品投资（集团）有限责任公司招聘需求申报汇总表</t>
  </si>
  <si>
    <t>序号</t>
  </si>
  <si>
    <t>单位名称</t>
  </si>
  <si>
    <t>需求人数合计</t>
  </si>
  <si>
    <t>需求部门</t>
  </si>
  <si>
    <t>需求岗位</t>
  </si>
  <si>
    <t>需求人数</t>
  </si>
  <si>
    <t>对应层级</t>
  </si>
  <si>
    <t>学历要求</t>
  </si>
  <si>
    <t>专业要求</t>
  </si>
  <si>
    <t>工作年限要求</t>
  </si>
  <si>
    <t>其他要求</t>
  </si>
  <si>
    <t>编制/空编</t>
  </si>
  <si>
    <t>备注</t>
  </si>
  <si>
    <t>硕士研究生及以上人数</t>
  </si>
  <si>
    <t>本科及
以上人数</t>
  </si>
  <si>
    <t>大学专科</t>
  </si>
  <si>
    <t>四川港投国际进出口商品投资（集团）有限责任公司</t>
  </si>
  <si>
    <t>规划发展部</t>
  </si>
  <si>
    <t>规划发展部
部门负责人</t>
  </si>
  <si>
    <t>中层</t>
  </si>
  <si>
    <t>发展改革、规划策划、工程类等相关专业</t>
  </si>
  <si>
    <t>5年以上</t>
  </si>
  <si>
    <t>1.具有5年以上国有企业、大型企业或上市公司产业发展、工程建设、投资规划相关工作经验，3年及以上同层级任职经历；
2.熟知发展改革、产业发展、工程建设投资等相关政策及业务知识；
3.实际工作能力强，可对产业发展相关信息进行研判；
4.有较强的责任心，团队协作精神。</t>
  </si>
  <si>
    <t>单位20/7
部门3/1</t>
  </si>
  <si>
    <t>风控法务部</t>
  </si>
  <si>
    <t>风控法务部
部门负责人</t>
  </si>
  <si>
    <t>法律、审计等相关专业</t>
  </si>
  <si>
    <t>1.具有5年及以上党政机关、国有企事业单位、上市公司等单位法务、风控、审计工作经验，3年及以上同层级任职经历，已取得法律职业资格证书；
2.熟练掌握企业法务、风控、审计知识及有关法律、法规，具备对经营业务进行风险识别、评估等能力；
3.熟悉贸易行业风险管控、公司合同管理体系、审计监督及法律风险控制流程；
4.具有较强的文字表述能力、沟通协调能力以及风险判断能力。</t>
  </si>
  <si>
    <t>单位20/7
部门2/1</t>
  </si>
  <si>
    <t>国际事业部</t>
  </si>
  <si>
    <t>国际事业部
部门负责人</t>
  </si>
  <si>
    <t>经济、贸易、电子商务及管理类等相关专业</t>
  </si>
  <si>
    <t>1.具有5年以上国际贸易、大宗商品、农业或其他产业领域业务操作经验和相关管理工作经验，3年以上同层级任职经历；
2.熟悉国际贸易管理体系，进出口业务流程等相关业务；具备内外贸易、供应链、物流相关业务知识，熟悉内外贸易、供应链以及物流等相关政策法规，熟练整合贸易物流供应链各方资源；
3.实操能力过硬，具有主导实施国际贸易、大宗商品等产业领域项目经验，负责过大型内外贸易业务招投标等相关工作；
4.具备良好的团队建设管理能力、组织协调能力和谈判决策能力。具有较强的责任心、团队组织、业务沟通及协调能力；
5.具有世界500强企业、外企贸易物流等相关工作经验及发达国家工作经历者优先。</t>
  </si>
  <si>
    <t>单位20/7
部门3/2</t>
  </si>
  <si>
    <t>办公室</t>
  </si>
  <si>
    <t>综合管理岗</t>
  </si>
  <si>
    <t>一般员工</t>
  </si>
  <si>
    <t>人力资源、工商管理等相关专业</t>
  </si>
  <si>
    <t>2年以上</t>
  </si>
  <si>
    <t>1.熟悉行政管理、后勤管理等综合管理事务相关工作流程，有撰写各类行政文稿、报告、总结工作经验；
2.熟悉薪酬、绩效考核管理及职工培训等人力资源相关专业知识和业务流程；
3.具有良好的文字写作能力、协调能力及沟通能力； 
4.有党政机关、国有企事业综合管理工作经验者优先。</t>
  </si>
  <si>
    <t>单位20/7
部门6/2</t>
  </si>
  <si>
    <t>待集团将港航公司内部人员分流调配完成后，视情况而定</t>
  </si>
  <si>
    <t>财务部</t>
  </si>
  <si>
    <t>财务管理岗</t>
  </si>
  <si>
    <t>财务、会计学等相关专业</t>
  </si>
  <si>
    <t>1.具有较全面的财务专业知识，熟悉国家财税法律规范；熟悉会计准则及相关的财务、税务、审计法规和政策；                                                                                                                                                                                                                                                                                                                                                                                           2.熟练使用财务软件和Excel、Word等办公软件，熟悉SAP财务软件优先；                                          
3.遵纪守法，具备良好的职业道德，诚实守信，品行端正，做事细心谨慎；     
4.具有较强的独立学习和工作能力，工作踏实，认真细心，积极主动；                                                                                            
5.具有良好的沟通、协调能力，具备抗压性及高度的责任心；
6.具有贸易业务工作经验者优先。</t>
  </si>
  <si>
    <r>
      <rPr>
        <sz val="18"/>
        <color theme="1"/>
        <rFont val="黑体"/>
        <charset val="134"/>
      </rPr>
      <t>附件</t>
    </r>
    <r>
      <rPr>
        <sz val="18"/>
        <color theme="1"/>
        <rFont val="Times New Roman Regular"/>
        <charset val="134"/>
      </rPr>
      <t>1</t>
    </r>
  </si>
  <si>
    <t>四川港投国际进出口商品投资（集团）有限责任公司所属企业招聘岗位及任职资格统计表</t>
  </si>
  <si>
    <t>工作地点</t>
  </si>
  <si>
    <t>四川港投国际贸易有限公司</t>
  </si>
  <si>
    <t>财务金融部</t>
  </si>
  <si>
    <t>财务金融部
副部长</t>
  </si>
  <si>
    <t>中层副职</t>
  </si>
  <si>
    <t>财务管理、会计学、金融学、经济学、审计、税务等相关专业</t>
  </si>
  <si>
    <t>5年及以上</t>
  </si>
  <si>
    <t>1.5年及以上贸易企业财务管理工作经验，熟悉企业会计准则，财务管理、会计、税务等财经法律法规和贸易业务全链条流程；
2.具备全面的财务专业知识优秀的职业判断能力、成本管理和丰富的财务项目分析处理经验；
3.具有中级会计职称及以上相关专业证书；
4.具有良好的沟通、协调能力，具备抗压性及高度的责任心，具备良好的团队管理能力和合作精神；
5.中共党员优先。</t>
  </si>
  <si>
    <t>成都市
高新区</t>
  </si>
  <si>
    <t>出纳</t>
  </si>
  <si>
    <t>2年及以上</t>
  </si>
  <si>
    <t>1.2年及以上财务管理工作经验，熟悉国家财经政策和会计、税务法规、银行结算业务及企业会计准则；                                                                                                                                                                                                                                                                                                                                                                            2.熟练使用财务软件和Excel、Word等办公软件；                                          3.具备良好的职业道德，诚实守信，品行端正，做事细心谨慎；                                                                                                 4.具有贸易类企业工作经验者优先。</t>
  </si>
  <si>
    <t>国际业务部</t>
  </si>
  <si>
    <t>国际业务部
副部长</t>
  </si>
  <si>
    <t>国际贸易、经济学等相关专业</t>
  </si>
  <si>
    <t>1.5年及以上贸易及物流行业工作经验，2年及以上同层级任职经历，参与完成过大型内外贸易业务招投标及落地执行；
2.具备内外贸易、供应链、物流相关业务知识，熟悉内外贸易、供应链以及物流等相关政策法规，熟练整合贸易物流供应链各方资源；
3.具有较强的责任心、团队组织、业务沟通及协调能力；
4.具有外企、世界500强跨国企业贸易物流相关工作经验或发达国家工作经验者优先。</t>
  </si>
  <si>
    <t>国际业务岗</t>
  </si>
  <si>
    <t>国际贸易、供应链管理、电子商务等相关专业</t>
  </si>
  <si>
    <t>3年及以上</t>
  </si>
  <si>
    <t>1.3年及以上供应链管理、物资采购管理、贸易专业招投标等相关工作经验，具备基本的贸易专业相关知识，了解贸易专业、供应链以及贸易相关政策法规；
2.具有良好的业务沟通、协调能力，具备抗压性及高度的责任心，具备良好的团队合作精神；
3.熟悉海南地方贸易政策，拥有相关贸易资源者优先。</t>
  </si>
  <si>
    <t>海南洋浦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</si>
</sst>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2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8"/>
      <color theme="1"/>
      <name val="黑体"/>
      <charset val="134"/>
    </font>
    <font>
      <sz val="18"/>
      <color theme="1"/>
      <name val="Times New Roman"/>
      <charset val="134"/>
    </font>
    <font>
      <sz val="28"/>
      <name val="方正小标宋简体"/>
      <charset val="134"/>
    </font>
    <font>
      <sz val="28"/>
      <name val="Times New Roman"/>
      <charset val="134"/>
    </font>
    <font>
      <b/>
      <sz val="14"/>
      <name val="仿宋_GB2312"/>
      <charset val="134"/>
    </font>
    <font>
      <b/>
      <sz val="12"/>
      <name val="仿宋_GB2312"/>
      <charset val="134"/>
    </font>
    <font>
      <sz val="14"/>
      <name val="Times New Roman"/>
      <charset val="134"/>
    </font>
    <font>
      <sz val="14"/>
      <name val="仿宋_GB2312"/>
      <charset val="134"/>
    </font>
    <font>
      <b/>
      <sz val="16"/>
      <name val="Times New Roman"/>
      <charset val="134"/>
    </font>
    <font>
      <sz val="14"/>
      <color theme="1"/>
      <name val="仿宋_GB2312"/>
      <charset val="134"/>
    </font>
    <font>
      <sz val="10.5"/>
      <color rgb="FF000000"/>
      <name val="仿宋_GB2312"/>
      <charset val="134"/>
    </font>
    <font>
      <sz val="16"/>
      <color theme="1"/>
      <name val="黑体"/>
      <charset val="134"/>
    </font>
    <font>
      <sz val="16"/>
      <color theme="1"/>
      <name val="Times New Roman"/>
      <charset val="134"/>
    </font>
    <font>
      <sz val="20"/>
      <name val="方正小标宋简体"/>
      <charset val="134"/>
    </font>
    <font>
      <sz val="20"/>
      <name val="Times New Roman"/>
      <charset val="134"/>
    </font>
    <font>
      <b/>
      <sz val="11"/>
      <name val="仿宋_GB2312"/>
      <charset val="134"/>
    </font>
    <font>
      <sz val="11"/>
      <name val="Times New Roman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8"/>
      <color theme="1"/>
      <name val="Times New Roman Regular"/>
      <charset val="134"/>
    </font>
    <font>
      <sz val="16"/>
      <color theme="1"/>
      <name val="Times New Roman Regular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4" fillId="11" borderId="4" applyNumberFormat="0" applyAlignment="0" applyProtection="0">
      <alignment vertical="center"/>
    </xf>
    <xf numFmtId="0" fontId="35" fillId="12" borderId="9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" fillId="0" borderId="0" xfId="0" applyFont="1" applyFill="1">
      <alignment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1"/>
  <sheetViews>
    <sheetView zoomScale="85" zoomScaleNormal="85" workbookViewId="0">
      <pane xSplit="5" ySplit="4" topLeftCell="F5" activePane="bottomRight" state="frozen"/>
      <selection/>
      <selection pane="topRight"/>
      <selection pane="bottomLeft"/>
      <selection pane="bottomRight" activeCell="D9" sqref="D9:F9"/>
    </sheetView>
  </sheetViews>
  <sheetFormatPr defaultColWidth="8.725" defaultRowHeight="15"/>
  <cols>
    <col min="1" max="1" width="7.75" style="16" customWidth="1"/>
    <col min="2" max="2" width="22.3416666666667" style="16" customWidth="1"/>
    <col min="3" max="3" width="10.575" style="16" customWidth="1"/>
    <col min="4" max="4" width="14.5583333333333" style="16" customWidth="1"/>
    <col min="5" max="5" width="14.8416666666667" style="16" customWidth="1"/>
    <col min="6" max="6" width="10.8916666666667" style="16" customWidth="1"/>
    <col min="7" max="7" width="10.5083333333333" style="16" customWidth="1"/>
    <col min="8" max="8" width="14" style="16" customWidth="1"/>
    <col min="9" max="9" width="11.125" style="16" customWidth="1"/>
    <col min="10" max="10" width="9.875" style="16" customWidth="1"/>
    <col min="11" max="11" width="21.4666666666667" style="16" customWidth="1"/>
    <col min="12" max="12" width="14.875" style="16" customWidth="1"/>
    <col min="13" max="13" width="77.2083333333333" style="16" customWidth="1"/>
    <col min="14" max="14" width="13.9333333333333" style="16" customWidth="1"/>
    <col min="15" max="15" width="15.2166666666667" style="16" customWidth="1"/>
    <col min="16" max="16384" width="8.725" style="1"/>
  </cols>
  <sheetData>
    <row r="1" ht="33" customHeight="1" spans="1:1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ht="87" customHeight="1" spans="1:15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ht="25" customHeight="1" spans="1:1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/>
      <c r="J3" s="7"/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</row>
    <row r="4" ht="38" customHeight="1" spans="1:15">
      <c r="A4" s="7"/>
      <c r="B4" s="7"/>
      <c r="C4" s="7"/>
      <c r="D4" s="7"/>
      <c r="E4" s="7"/>
      <c r="F4" s="7"/>
      <c r="G4" s="7"/>
      <c r="H4" s="21" t="s">
        <v>15</v>
      </c>
      <c r="I4" s="21" t="s">
        <v>16</v>
      </c>
      <c r="J4" s="21" t="s">
        <v>17</v>
      </c>
      <c r="K4" s="7"/>
      <c r="L4" s="7"/>
      <c r="M4" s="7"/>
      <c r="N4" s="7"/>
      <c r="O4" s="7"/>
    </row>
    <row r="5" customFormat="1" ht="89" customHeight="1" spans="1:15">
      <c r="A5" s="22">
        <v>1</v>
      </c>
      <c r="B5" s="23" t="s">
        <v>18</v>
      </c>
      <c r="C5" s="6">
        <f>SUM(F5:F9)</f>
        <v>6</v>
      </c>
      <c r="D5" s="23" t="s">
        <v>19</v>
      </c>
      <c r="E5" s="23" t="s">
        <v>20</v>
      </c>
      <c r="F5" s="23">
        <v>1</v>
      </c>
      <c r="G5" s="23" t="s">
        <v>21</v>
      </c>
      <c r="H5" s="23"/>
      <c r="I5" s="23">
        <v>1</v>
      </c>
      <c r="J5" s="23"/>
      <c r="K5" s="23" t="s">
        <v>22</v>
      </c>
      <c r="L5" s="23" t="s">
        <v>23</v>
      </c>
      <c r="M5" s="24" t="s">
        <v>24</v>
      </c>
      <c r="N5" s="25" t="s">
        <v>25</v>
      </c>
      <c r="O5" s="7"/>
    </row>
    <row r="6" customFormat="1" ht="114" customHeight="1" spans="1:15">
      <c r="A6" s="22">
        <v>2</v>
      </c>
      <c r="B6" s="23"/>
      <c r="C6" s="6"/>
      <c r="D6" s="23" t="s">
        <v>26</v>
      </c>
      <c r="E6" s="23" t="s">
        <v>27</v>
      </c>
      <c r="F6" s="23">
        <v>1</v>
      </c>
      <c r="G6" s="23" t="s">
        <v>21</v>
      </c>
      <c r="H6" s="23"/>
      <c r="I6" s="23">
        <v>1</v>
      </c>
      <c r="J6" s="23"/>
      <c r="K6" s="23" t="s">
        <v>28</v>
      </c>
      <c r="L6" s="23" t="s">
        <v>23</v>
      </c>
      <c r="M6" s="24" t="s">
        <v>29</v>
      </c>
      <c r="N6" s="25" t="s">
        <v>30</v>
      </c>
      <c r="O6" s="7"/>
    </row>
    <row r="7" customFormat="1" ht="173" customHeight="1" spans="1:15">
      <c r="A7" s="22">
        <v>3</v>
      </c>
      <c r="B7" s="23"/>
      <c r="C7" s="6"/>
      <c r="D7" s="23" t="s">
        <v>31</v>
      </c>
      <c r="E7" s="23" t="s">
        <v>32</v>
      </c>
      <c r="F7" s="23">
        <v>1</v>
      </c>
      <c r="G7" s="23" t="s">
        <v>21</v>
      </c>
      <c r="H7" s="23"/>
      <c r="I7" s="23">
        <v>1</v>
      </c>
      <c r="J7" s="23"/>
      <c r="K7" s="23" t="s">
        <v>33</v>
      </c>
      <c r="L7" s="23" t="s">
        <v>23</v>
      </c>
      <c r="M7" s="24" t="s">
        <v>34</v>
      </c>
      <c r="N7" s="25" t="s">
        <v>35</v>
      </c>
      <c r="O7" s="7"/>
    </row>
    <row r="8" customFormat="1" ht="103" customHeight="1" spans="1:15">
      <c r="A8" s="22">
        <v>4</v>
      </c>
      <c r="B8" s="23"/>
      <c r="C8" s="6"/>
      <c r="D8" s="23" t="s">
        <v>36</v>
      </c>
      <c r="E8" s="23" t="s">
        <v>37</v>
      </c>
      <c r="F8" s="23">
        <v>2</v>
      </c>
      <c r="G8" s="23" t="s">
        <v>38</v>
      </c>
      <c r="H8" s="23"/>
      <c r="I8" s="23">
        <v>2</v>
      </c>
      <c r="J8" s="23"/>
      <c r="K8" s="23" t="s">
        <v>39</v>
      </c>
      <c r="L8" s="23" t="s">
        <v>40</v>
      </c>
      <c r="M8" s="26" t="s">
        <v>41</v>
      </c>
      <c r="N8" s="25" t="s">
        <v>42</v>
      </c>
      <c r="O8" s="24" t="s">
        <v>43</v>
      </c>
    </row>
    <row r="9" customFormat="1" ht="127" customHeight="1" spans="1:15">
      <c r="A9" s="22">
        <v>5</v>
      </c>
      <c r="B9" s="23"/>
      <c r="C9" s="6"/>
      <c r="D9" s="23" t="s">
        <v>44</v>
      </c>
      <c r="E9" s="23" t="s">
        <v>45</v>
      </c>
      <c r="F9" s="23">
        <v>1</v>
      </c>
      <c r="G9" s="23" t="s">
        <v>38</v>
      </c>
      <c r="H9" s="23"/>
      <c r="I9" s="23">
        <v>1</v>
      </c>
      <c r="J9" s="23"/>
      <c r="K9" s="25" t="s">
        <v>46</v>
      </c>
      <c r="L9" s="23" t="s">
        <v>40</v>
      </c>
      <c r="M9" s="24" t="s">
        <v>47</v>
      </c>
      <c r="N9" s="25" t="s">
        <v>25</v>
      </c>
      <c r="O9" s="7"/>
    </row>
    <row r="10" spans="13:13">
      <c r="M10" s="27"/>
    </row>
    <row r="11" spans="13:13">
      <c r="M11" s="27"/>
    </row>
  </sheetData>
  <mergeCells count="17">
    <mergeCell ref="A1:O1"/>
    <mergeCell ref="A2:O2"/>
    <mergeCell ref="H3:J3"/>
    <mergeCell ref="A3:A4"/>
    <mergeCell ref="B3:B4"/>
    <mergeCell ref="B5:B9"/>
    <mergeCell ref="C3:C4"/>
    <mergeCell ref="C5:C9"/>
    <mergeCell ref="D3:D4"/>
    <mergeCell ref="E3:E4"/>
    <mergeCell ref="F3:F4"/>
    <mergeCell ref="G3:G4"/>
    <mergeCell ref="K3:K4"/>
    <mergeCell ref="L3:L4"/>
    <mergeCell ref="M3:M4"/>
    <mergeCell ref="N3:N4"/>
    <mergeCell ref="O3:O4"/>
  </mergeCells>
  <printOptions horizontalCentered="1"/>
  <pageMargins left="0.196527777777778" right="0.196527777777778" top="0.393055555555556" bottom="0.393055555555556" header="0" footer="0"/>
  <pageSetup paperSize="8" scale="76" orientation="landscape" horizontalDpi="600"/>
  <headerFooter/>
  <customProperties>
    <customPr name="EpmWorksheetKeyString_GU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0"/>
  <sheetViews>
    <sheetView tabSelected="1" zoomScale="70" zoomScaleNormal="70" topLeftCell="A5" workbookViewId="0">
      <selection activeCell="M6" sqref="M6"/>
    </sheetView>
  </sheetViews>
  <sheetFormatPr defaultColWidth="8.725" defaultRowHeight="15"/>
  <cols>
    <col min="1" max="1" width="7.75" style="1" customWidth="1"/>
    <col min="2" max="2" width="17.375" style="1" customWidth="1"/>
    <col min="3" max="3" width="10.575" style="1" customWidth="1"/>
    <col min="4" max="4" width="17.4916666666667" style="1" customWidth="1"/>
    <col min="5" max="5" width="14.75" style="1" customWidth="1"/>
    <col min="6" max="6" width="10.8916666666667" style="1" customWidth="1"/>
    <col min="7" max="8" width="14" style="1" customWidth="1"/>
    <col min="9" max="9" width="11.125" style="1" customWidth="1"/>
    <col min="10" max="10" width="12.675" style="1" customWidth="1"/>
    <col min="11" max="11" width="21.4666666666667" style="1" customWidth="1"/>
    <col min="12" max="12" width="16.4166666666667" style="1" customWidth="1"/>
    <col min="13" max="13" width="83.175" style="1" customWidth="1"/>
    <col min="14" max="14" width="14.4666666666667" style="1" customWidth="1"/>
    <col min="15" max="16384" width="8.725" style="1"/>
  </cols>
  <sheetData>
    <row r="1" s="1" customFormat="1" ht="33" customHeight="1" spans="1:14">
      <c r="A1" s="2" t="s">
        <v>48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88" customHeight="1" spans="1:14">
      <c r="A2" s="4" t="s">
        <v>49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="1" customFormat="1" ht="34" customHeight="1" spans="1:14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/>
      <c r="J3" s="6"/>
      <c r="K3" s="6" t="s">
        <v>10</v>
      </c>
      <c r="L3" s="6" t="s">
        <v>11</v>
      </c>
      <c r="M3" s="6" t="s">
        <v>12</v>
      </c>
      <c r="N3" s="6" t="s">
        <v>50</v>
      </c>
    </row>
    <row r="4" s="1" customFormat="1" ht="38" customHeight="1" spans="1:14">
      <c r="A4" s="6"/>
      <c r="B4" s="6"/>
      <c r="C4" s="6"/>
      <c r="D4" s="6"/>
      <c r="E4" s="6"/>
      <c r="F4" s="6"/>
      <c r="G4" s="6"/>
      <c r="H4" s="7" t="s">
        <v>15</v>
      </c>
      <c r="I4" s="7" t="s">
        <v>16</v>
      </c>
      <c r="J4" s="7" t="s">
        <v>17</v>
      </c>
      <c r="K4" s="6"/>
      <c r="L4" s="6"/>
      <c r="M4" s="6"/>
      <c r="N4" s="6"/>
    </row>
    <row r="5" customFormat="1" ht="196" customHeight="1" spans="1:14">
      <c r="A5" s="8">
        <v>1</v>
      </c>
      <c r="B5" s="9" t="s">
        <v>51</v>
      </c>
      <c r="C5" s="10">
        <f>SUM(F5:F8)</f>
        <v>6</v>
      </c>
      <c r="D5" s="11" t="s">
        <v>52</v>
      </c>
      <c r="E5" s="9" t="s">
        <v>53</v>
      </c>
      <c r="F5" s="8">
        <v>1</v>
      </c>
      <c r="G5" s="9" t="s">
        <v>54</v>
      </c>
      <c r="H5" s="8"/>
      <c r="I5" s="8">
        <v>1</v>
      </c>
      <c r="J5" s="8"/>
      <c r="K5" s="13" t="s">
        <v>55</v>
      </c>
      <c r="L5" s="9" t="s">
        <v>56</v>
      </c>
      <c r="M5" s="13" t="s">
        <v>57</v>
      </c>
      <c r="N5" s="9" t="s">
        <v>58</v>
      </c>
    </row>
    <row r="6" customFormat="1" ht="137" customHeight="1" spans="1:14">
      <c r="A6" s="8">
        <v>2</v>
      </c>
      <c r="B6" s="9"/>
      <c r="C6" s="10"/>
      <c r="D6" s="12"/>
      <c r="E6" s="9" t="s">
        <v>59</v>
      </c>
      <c r="F6" s="8">
        <v>1</v>
      </c>
      <c r="G6" s="9" t="s">
        <v>38</v>
      </c>
      <c r="H6" s="8"/>
      <c r="I6" s="8">
        <v>1</v>
      </c>
      <c r="J6" s="8"/>
      <c r="K6" s="13" t="s">
        <v>55</v>
      </c>
      <c r="L6" s="9" t="s">
        <v>60</v>
      </c>
      <c r="M6" s="13" t="s">
        <v>61</v>
      </c>
      <c r="N6" s="9" t="s">
        <v>58</v>
      </c>
    </row>
    <row r="7" customFormat="1" ht="177" customHeight="1" spans="1:14">
      <c r="A7" s="8">
        <v>3</v>
      </c>
      <c r="B7" s="9"/>
      <c r="C7" s="10"/>
      <c r="D7" s="9" t="s">
        <v>62</v>
      </c>
      <c r="E7" s="9" t="s">
        <v>63</v>
      </c>
      <c r="F7" s="8">
        <v>1</v>
      </c>
      <c r="G7" s="9" t="s">
        <v>54</v>
      </c>
      <c r="H7" s="8"/>
      <c r="I7" s="8">
        <v>1</v>
      </c>
      <c r="J7" s="8"/>
      <c r="K7" s="14" t="s">
        <v>64</v>
      </c>
      <c r="L7" s="9" t="s">
        <v>56</v>
      </c>
      <c r="M7" s="14" t="s">
        <v>65</v>
      </c>
      <c r="N7" s="9" t="s">
        <v>58</v>
      </c>
    </row>
    <row r="8" customFormat="1" ht="152" customHeight="1" spans="1:14">
      <c r="A8" s="8">
        <v>4</v>
      </c>
      <c r="B8" s="9"/>
      <c r="C8" s="10"/>
      <c r="D8" s="9"/>
      <c r="E8" s="9" t="s">
        <v>66</v>
      </c>
      <c r="F8" s="8">
        <v>3</v>
      </c>
      <c r="G8" s="9" t="s">
        <v>38</v>
      </c>
      <c r="H8" s="8"/>
      <c r="I8" s="8">
        <v>3</v>
      </c>
      <c r="J8" s="8"/>
      <c r="K8" s="14" t="s">
        <v>67</v>
      </c>
      <c r="L8" s="9" t="s">
        <v>68</v>
      </c>
      <c r="M8" s="14" t="s">
        <v>69</v>
      </c>
      <c r="N8" s="9" t="s">
        <v>70</v>
      </c>
    </row>
    <row r="9" s="1" customFormat="1" spans="13:13">
      <c r="M9" s="15"/>
    </row>
    <row r="10" s="1" customFormat="1" spans="13:13">
      <c r="M10" s="15"/>
    </row>
  </sheetData>
  <mergeCells count="18">
    <mergeCell ref="A1:N1"/>
    <mergeCell ref="A2:N2"/>
    <mergeCell ref="H3:J3"/>
    <mergeCell ref="A3:A4"/>
    <mergeCell ref="B3:B4"/>
    <mergeCell ref="B5:B8"/>
    <mergeCell ref="C3:C4"/>
    <mergeCell ref="C5:C8"/>
    <mergeCell ref="D3:D4"/>
    <mergeCell ref="D5:D6"/>
    <mergeCell ref="D7:D8"/>
    <mergeCell ref="E3:E4"/>
    <mergeCell ref="F3:F4"/>
    <mergeCell ref="G3:G4"/>
    <mergeCell ref="K3:K4"/>
    <mergeCell ref="L3:L4"/>
    <mergeCell ref="M3:M4"/>
    <mergeCell ref="N3:N4"/>
  </mergeCells>
  <printOptions horizontalCentered="1"/>
  <pageMargins left="0.751388888888889" right="0.751388888888889" top="0.393055555555556" bottom="0.393055555555556" header="0" footer="0"/>
  <pageSetup paperSize="8" scale="6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港投国际公司</vt:lpstr>
      <vt:lpstr>四川港投国际贸易有限公司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SQL</dc:creator>
  <cp:lastModifiedBy>办公室-刘帝君</cp:lastModifiedBy>
  <dcterms:created xsi:type="dcterms:W3CDTF">2021-12-11T16:57:00Z</dcterms:created>
  <dcterms:modified xsi:type="dcterms:W3CDTF">2023-03-02T03:34:38Z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439ABF79F4584944A112716412ECB7D4</vt:lpwstr>
  </property>
  <property fmtid="{D5CDD505-2E9C-101B-9397-08002B2CF9AE}" pid="3" name="KSOProductBuildVer">
    <vt:lpwstr>2052-11.1.0.13703</vt:lpwstr>
  </property>
</Properties>
</file>